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flisar\Dropbox\Genska_banka\Register\Register_2020_pop\NOVI_2022\Nova mapa\"/>
    </mc:Choice>
  </mc:AlternateContent>
  <xr:revisionPtr revIDLastSave="0" documentId="13_ncr:1_{9AFE1AA5-44CE-44A5-8C93-8BBEC9AB0216}" xr6:coauthVersionLast="36" xr6:coauthVersionMax="36" xr10:uidLastSave="{00000000-0000-0000-0000-000000000000}"/>
  <workbookProtection workbookPassword="D659" lockStructure="1"/>
  <bookViews>
    <workbookView xWindow="0" yWindow="0" windowWidth="28800" windowHeight="12132" tabRatio="782" xr2:uid="{00000000-000D-0000-FFFF-FFFF00000000}"/>
  </bookViews>
  <sheets>
    <sheet name="Jezersko-solčavska ovca" sheetId="11" r:id="rId1"/>
    <sheet name="Bovška ovca" sheetId="10" r:id="rId2"/>
    <sheet name="Belokranjska pramenka" sheetId="9" r:id="rId3"/>
    <sheet name="Istrska pramenka" sheetId="8" r:id="rId4"/>
    <sheet name="Oplemenjena jezersko-solčavska " sheetId="7" r:id="rId5"/>
    <sheet name="Texel" sheetId="6" r:id="rId6"/>
    <sheet name="Oplemenjena bovška ovca" sheetId="12" r:id="rId7"/>
  </sheets>
  <definedNames>
    <definedName name="_xlnm._FilterDatabase" localSheetId="0" hidden="1">'Jezersko-solčavska ovca'!$M$54:$N$54</definedName>
  </definedNames>
  <calcPr calcId="191029"/>
</workbook>
</file>

<file path=xl/calcChain.xml><?xml version="1.0" encoding="utf-8"?>
<calcChain xmlns="http://schemas.openxmlformats.org/spreadsheetml/2006/main">
  <c r="V7" i="7" l="1"/>
  <c r="W7" i="7"/>
  <c r="X7" i="7"/>
  <c r="U7" i="7"/>
  <c r="V7" i="8"/>
  <c r="W7" i="8"/>
  <c r="X7" i="8"/>
  <c r="U7" i="8"/>
  <c r="V7" i="9"/>
  <c r="W7" i="9"/>
  <c r="X7" i="9"/>
  <c r="U7" i="9"/>
  <c r="U7" i="10"/>
  <c r="W7" i="10"/>
  <c r="X7" i="10"/>
  <c r="V7" i="10"/>
  <c r="U7" i="11"/>
  <c r="W7" i="11"/>
  <c r="X7" i="11"/>
  <c r="V7" i="11"/>
  <c r="U31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Bojkovski, Danijela</author>
  </authors>
  <commentList>
    <comment ref="P1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Preglednica 1 (** od leta 2014 naprej v skladu z novim pravilnikom)</t>
        </r>
      </text>
    </comment>
    <comment ref="P1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 Preglednica 2 in 3 (** od leta 2014 naprej v skladu z novim pravilnikom)</t>
        </r>
      </text>
    </comment>
    <comment ref="P1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 (od leta 2014 naprej v skladu z novim pravilnikom)</t>
        </r>
      </text>
    </comment>
    <comment ref="P15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(na osnovi rodovnika za  najmanj pet generacij znanih prednikov)
(ČE JE IZRAČUNANO) V tem primeru se napiše NP (ni podatka)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Bojkovski, Danijela</author>
  </authors>
  <commentList>
    <comment ref="P1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Preglednica 1 (** od leta 2014 naprej v skladu z novim pravilnikom)</t>
        </r>
      </text>
    </comment>
    <comment ref="P13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 Preglednica 2 in 3 (** od leta 2014 naprej v skladu z novim pravilnikom)</t>
        </r>
      </text>
    </comment>
    <comment ref="P14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 (od leta 2014 naprej v skladu z novim pravilnikom)</t>
        </r>
      </text>
    </comment>
    <comment ref="P15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(na osnovi rodovnika za  najmanj pet generacij znanih prednikov)
(ČE JE IZRAČUNANO) V tem primeru se napiše NP (ni podatka)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Bojkovski, Danijela</author>
  </authors>
  <commentList>
    <comment ref="P1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Preglednica 1 (** od leta 2014 naprej v skladu z novim pravilnikom)</t>
        </r>
      </text>
    </comment>
    <comment ref="P13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 Preglednica 2 in 3 (** od leta 2014 naprej v skladu z novim pravilnikom)</t>
        </r>
      </text>
    </comment>
    <comment ref="P14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 (od leta 2014 naprej v skladu z novim pravilnikom)</t>
        </r>
      </text>
    </comment>
    <comment ref="P15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(na osnovi rodovnika za  najmanj pet generacij znanih prednikov)
(ČE JE IZRAČUNANO) V tem primeru se napiše NP (ni podatka)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Bojkovski, Danijela</author>
  </authors>
  <commentList>
    <comment ref="P12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Preglednica 1 (** od leta 2014 naprej v skladu z novim pravilnikom)</t>
        </r>
      </text>
    </comment>
    <comment ref="P13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 Preglednica 2 in 3 (** od leta 2014 naprej v skladu z novim pravilnikom)</t>
        </r>
      </text>
    </comment>
    <comment ref="P14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 (od leta 2014 naprej v skladu z novim pravilnikom)</t>
        </r>
      </text>
    </comment>
    <comment ref="P15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(na osnovi rodovnika za  najmanj pet generacij znanih prednikov)
(ČE JE IZRAČUNANO) V tem primeru se napiše NP (ni podatka)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Bojkovski, Danijela</author>
  </authors>
  <commentList>
    <comment ref="P12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Preglednica 1 (** od leta 2014 naprej v skladu z novim pravilnikom)</t>
        </r>
      </text>
    </comment>
    <comment ref="P13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 Preglednica 2 in 3 (** od leta 2014 naprej v skladu z novim pravilnikom)</t>
        </r>
      </text>
    </comment>
    <comment ref="P14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 (od leta 2014 naprej v skladu z novim pravilnikom)</t>
        </r>
      </text>
    </comment>
    <comment ref="P15" authorId="0" shapeId="0" xr:uid="{00000000-0006-0000-0400-000004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(na osnovi rodovnika za  najmanj pet generacij znanih prednikov)
(ČE JE IZRAČUNANO) V tem primeru se napiše NP (ni podatka)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Bojkovski, Danijela</author>
  </authors>
  <commentList>
    <comment ref="P12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Preglednica 1 (** od leta 2014 naprej v skladu z novim pravilnikom)</t>
        </r>
      </text>
    </comment>
    <comment ref="P13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 Preglednica 2 in 3 (** od leta 2014 naprej v skladu z novim pravilnikom)</t>
        </r>
      </text>
    </comment>
    <comment ref="P14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 (od leta 2014 naprej v skladu z novim pravilnikom)</t>
        </r>
      </text>
    </comment>
    <comment ref="P15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(na osnovi rodovnika za  najmanj pet generacij znanih prednikov)
(ČE JE IZRAČUNANO) V tem primeru se napiše NP (ni podatka)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Bojkovski, Danijela</author>
  </authors>
  <commentList>
    <comment ref="C12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Preglednica 1 (** od leta 2014 naprej v skladu z novim pravilnikom)</t>
        </r>
      </text>
    </comment>
    <comment ref="C13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 Preglednica 2 in 3 (** od leta 2014 naprej v skladu z novim pravilnikom)</t>
        </r>
      </text>
    </comment>
    <comment ref="C14" authorId="0" shapeId="0" xr:uid="{00000000-0006-0000-0600-000003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 (od leta 2014 naprej v skladu z novim pravilnikom)</t>
        </r>
      </text>
    </comment>
    <comment ref="C15" authorId="0" shapeId="0" xr:uid="{00000000-0006-0000-0600-000004000000}">
      <text>
        <r>
          <rPr>
            <b/>
            <sz val="9"/>
            <color indexed="81"/>
            <rFont val="Tahoma"/>
            <family val="2"/>
            <charset val="238"/>
          </rPr>
          <t>Bojkovski, Danijela:</t>
        </r>
        <r>
          <rPr>
            <sz val="9"/>
            <color indexed="81"/>
            <rFont val="Tahoma"/>
            <family val="2"/>
            <charset val="238"/>
          </rPr>
          <t xml:space="preserve">
(na osnovi rodovnika za  najmanj pet generacij znanih prednikov)
(ČE JE IZRAČUNANO) V tem primeru se napiše NP (ni podatka)</t>
        </r>
      </text>
    </comment>
  </commentList>
</comments>
</file>

<file path=xl/sharedStrings.xml><?xml version="1.0" encoding="utf-8"?>
<sst xmlns="http://schemas.openxmlformats.org/spreadsheetml/2006/main" count="1707" uniqueCount="176">
  <si>
    <t>Leto</t>
  </si>
  <si>
    <t>POJASNILA IN NEKATERI ŠIFRANTI</t>
  </si>
  <si>
    <t>Pasma</t>
  </si>
  <si>
    <t>Ime pasme (dogovorjeno in sprejeto)</t>
  </si>
  <si>
    <t>Osnovni podatki</t>
  </si>
  <si>
    <t>Skupina pasem</t>
  </si>
  <si>
    <t>Pasma v reji tudi izven Slovenije</t>
  </si>
  <si>
    <t xml:space="preserve">Ocena staleža čistopasemskih živali </t>
  </si>
  <si>
    <t>Število v mesecu decembru</t>
  </si>
  <si>
    <t>Število čistopasemskih plemenic v rodovniški knjigi</t>
  </si>
  <si>
    <t>Število čistopasemskih plemenjakov v rodovniški knjigi</t>
  </si>
  <si>
    <t>Stopnja ogroženosti</t>
  </si>
  <si>
    <t>Stopnja rabe</t>
  </si>
  <si>
    <t>Osnovni podatki (morfologija, osnovna biologija)</t>
  </si>
  <si>
    <t>Najpomembnejše morfološke in biološke lastnosti pasme</t>
  </si>
  <si>
    <t>Genetske razdalje</t>
  </si>
  <si>
    <t>Molekularno biološka presoja genealogije pasme</t>
  </si>
  <si>
    <t>Ocene pasem in križanj</t>
  </si>
  <si>
    <t>Rezultati uporabe pasme v čisti pasmi in križanju (najprimernejše rabe pasme)</t>
  </si>
  <si>
    <t>Genska banka</t>
  </si>
  <si>
    <t>In situ</t>
  </si>
  <si>
    <t xml:space="preserve">Število čistopasemskih plemenic  </t>
  </si>
  <si>
    <t>Število čistopasemskih plemenjakov</t>
  </si>
  <si>
    <t>Ex situ</t>
  </si>
  <si>
    <t>Število doz zamrznjenega semena</t>
  </si>
  <si>
    <t>Število jajčnih celic</t>
  </si>
  <si>
    <t>Število zarodkov</t>
  </si>
  <si>
    <t>Podatki v mednarodnih podatkovnih zbirkah</t>
  </si>
  <si>
    <t>Rejski program</t>
  </si>
  <si>
    <t>Potrjen in veljaven</t>
  </si>
  <si>
    <t>Datum potrditve in sprejema na Svetu za živinorejo</t>
  </si>
  <si>
    <t xml:space="preserve">Rejski cilji </t>
  </si>
  <si>
    <t>Napisati osnovne rejske cilje iz rejskega programa</t>
  </si>
  <si>
    <t>Individualno označevanje</t>
  </si>
  <si>
    <t>Merjenje proizvodnih lastnosti</t>
  </si>
  <si>
    <t>Ocena zunanjosti</t>
  </si>
  <si>
    <t>Test proizvodnosti</t>
  </si>
  <si>
    <t>Plemenska vrednost (PV)</t>
  </si>
  <si>
    <t xml:space="preserve">Odbira živali </t>
  </si>
  <si>
    <t>Molekularno ocenjevanje</t>
  </si>
  <si>
    <t>Napisati, katere lastnosti so vključene v molekularno ocenjevanje</t>
  </si>
  <si>
    <t>Razmnoževanje</t>
  </si>
  <si>
    <t>Delež čistopasemskih parjenj</t>
  </si>
  <si>
    <t>Osemenjevanje</t>
  </si>
  <si>
    <t>Prenos zarodkov</t>
  </si>
  <si>
    <t>Ocena posebne genetske vrednosti za ohranjevanje ŽGV</t>
  </si>
  <si>
    <t>Posebne (specialne) lastnosti</t>
  </si>
  <si>
    <t>Lastnosti, ki so posebej značilne za pasmo (pasme z večjo genetsko razdaljo, kakovost prireje, funkcionalna hrana…)</t>
  </si>
  <si>
    <t>Posebna (specialna) prilagojenost</t>
  </si>
  <si>
    <t>Sposobnost pasme za rejo pod posebnimi pogoji (napisati katerimi)</t>
  </si>
  <si>
    <t>Ocena ogroženosti</t>
  </si>
  <si>
    <t>Dodatna ocena ogroženosti ob upoštevanju števila čistopasemskih plemenic. stopnje rabe in skupine pasme</t>
  </si>
  <si>
    <t>Zootehniška ocena in ukrepi</t>
  </si>
  <si>
    <t>Kratkoročni</t>
  </si>
  <si>
    <t>Dolgoročni</t>
  </si>
  <si>
    <t>Predlogi za dolgoročen program ohranjanja pasme in biotske raznovrstnosti v živinoreji</t>
  </si>
  <si>
    <t>1 - avtohtone, **2 - tradicionalne, **3 - tujerodne.</t>
  </si>
  <si>
    <t>1 - da (v kateri državi)**2 - ne</t>
  </si>
  <si>
    <t>1 - kritična, **2 - ogrožena, **3 - ranljiva, **4 - tvegana, **5 - neogrožena.</t>
  </si>
  <si>
    <t xml:space="preserve">1 - razširjena, **2 - lokalna, **3 - druga. </t>
  </si>
  <si>
    <t>1 - vpisana**2 - ni vpisana</t>
  </si>
  <si>
    <t>1 - označevanje za potrebe selekcije**2 - ni označevanja za potrebe selekcije</t>
  </si>
  <si>
    <t>1 - da**2 - ne**če 1 potem: lastnosti plodnosti - P, rasti in sestave telesa - RST, mlečnosti - M, nesnosti - N, delovne sposobnosti - DS, druge lastnosti-DL (vpisati katere)</t>
  </si>
  <si>
    <t>1 - se ocenjuje**2 - se ne ocenjuje</t>
  </si>
  <si>
    <t>1 - lastna preizkušnja na testni postaji**2 - lastna preizkušnja v pogojih reje**3 - preizkušnja sorodnikov na testni postaji**4- preizkušnja sorodnikov v pogojih reje**5 - preizkušnja na osnovi informacij zbranih v klavnicah**6 - biološki in genski testi**7 - preizkušnje v laboratorijih</t>
  </si>
  <si>
    <t>1 - izračunana**2 - ni izračunana**če 1 potem napisati vključene lastnosti</t>
  </si>
  <si>
    <t>1 - na osnovi napovedi PV**2 - brez napovedi PV</t>
  </si>
  <si>
    <t>1 - v uporabi **2 - ni v uporabi</t>
  </si>
  <si>
    <t>Genetske rezerve ex situ</t>
  </si>
  <si>
    <t>1 - da (napisati v kakšni obliki, koliko in število očetov)**2 - ne</t>
  </si>
  <si>
    <t>1 - v praktični uporabi**2 - ni v praktični uporabi</t>
  </si>
  <si>
    <t>Ukrepi, ki jih je potrebno izvesti takoj, da bi se ohranila pasma - predlogi za letne programe ohranjanja pasme in biotske raznovrstnosti v živinoreji</t>
  </si>
  <si>
    <t xml:space="preserve"> </t>
  </si>
  <si>
    <t>Depozitorij tkiv</t>
  </si>
  <si>
    <t>Število vzorcev</t>
  </si>
  <si>
    <t>EFABIS</t>
  </si>
  <si>
    <t>REGISTER IN ZOOTEHNIŠKA OCENA</t>
  </si>
  <si>
    <t>Jezersko-solčavska ovca</t>
  </si>
  <si>
    <t>1 (Avstrija)</t>
  </si>
  <si>
    <t>Celoletna poliestričnost,dobra plodnost,lahke jagnjitve in pogosti dvojčki.</t>
  </si>
  <si>
    <t>-</t>
  </si>
  <si>
    <t>Pasma je primerna za čistopasemsko rejo in za gospodarsko križanje z mesnimi pasmami ovc.</t>
  </si>
  <si>
    <t>10.seja Sveta za živinorejo, 16.12.2004</t>
  </si>
  <si>
    <t>Povečati stalež, ohraniti dobro plodnost in celoletno poliestričnost; izboljšati tehnologije reje pri rejcih, ki ne dosegajo želenih rezultatov proizvodnje; št.mladičev/porod=1,9; doba med jagnjitvama (pri nesezonskih pripustih)=220 dni; prirast jagnjet do odstavitve=300g/dan; izboljšati mesnatost in omišičenost,predvsemstegen in hrbtne mišice; ohranitev mirnega temperamenta, dolgoživosti, odpornosti ter prilagodljivosti na težke in skromne pogoje reje ter sposobnosti paše na hribovskih in gorskih pašnikih.</t>
  </si>
  <si>
    <t>1;P</t>
  </si>
  <si>
    <t>1,2,4,6</t>
  </si>
  <si>
    <t>Prilagojena na hojo po strmih gorskih pašnikih; zelo dobro izražene pašne lastnosti; primerna za sonaravni način reje.</t>
  </si>
  <si>
    <t>Preprečevanje parjenja v sorodstvu; spodbujati rejo pasme v sonaravno kmetovanje</t>
  </si>
  <si>
    <t>Povečati intenzivnost odbire na izraženost materinskih lastnosti in plodnosti; odbira živali z izraženimi lastnostmi dolgoživosti; ohraniti celoletno poliestričnost.</t>
  </si>
  <si>
    <t>Bovška ovca</t>
  </si>
  <si>
    <t>1 (Avstrija, Nemčija, Italija)</t>
  </si>
  <si>
    <t>Mlečna pasma z veliko zmogljivostjo prireje mleka in jagnjet; sezonsko plodna; odlika so pogosti dvojčki; zelo dobro izražene pašne lastnosti.</t>
  </si>
  <si>
    <t>Primerna za čistopasemsko rejo.</t>
  </si>
  <si>
    <t>Povečati stalež živali, ohraniti dobro plodnost in mlečnost; potrebno izboljšati tehnologije reje pri rejcih, ki ne dosegajo želenih rezultatov prireje; št.mladičev/porod=1,5; prirast jagnjet do odstavitve=220g/dan; količina mleka v laktaciji=300kg; kakovost mleka M:B:SS(%)=6,8:5,8:17,2</t>
  </si>
  <si>
    <t>1; P,M</t>
  </si>
  <si>
    <t>1 (količ.ml., M, B, L</t>
  </si>
  <si>
    <t>Odlična relativna mlečnost.</t>
  </si>
  <si>
    <t>Prilagojeneost na skromne razmerein pogoje reje.</t>
  </si>
  <si>
    <t>Povečati intenzivnost odbire na izraženost materinskih lastnosti in plodnosti ter lastnosti mlečnosti; preprečevanje parjenja v sorodstvu; vzpodbujati rejo pasme v ekološko in sonaravno usmerjenih kmetijah.</t>
  </si>
  <si>
    <t>S primernimi ukrepi vzpodbujati nove rejce k reji bovške pasme ovc.</t>
  </si>
  <si>
    <t>Belokranjska pramenka</t>
  </si>
  <si>
    <t>2-3</t>
  </si>
  <si>
    <t>Ovce so sezonsko poliestrične; značilna so majhna gnezda; pasmo odlikuje dobra klavnost</t>
  </si>
  <si>
    <t>Povečati stalež populacije; ohranjanje živali v avtohtonem tipu; čim bolj izenačiti zunanji izgled; ohraniti živahen temperament, odpornost proti boleznim, dobro plodnost, lahke jagnjitve ter močno izražen materinski čut.</t>
  </si>
  <si>
    <t>Dobra klavnost</t>
  </si>
  <si>
    <t>Prilagojenost razmeram skromnega okolja; odpornost in prilagodljivost.</t>
  </si>
  <si>
    <t>Pasma je na stopnji močne ogroženosti.</t>
  </si>
  <si>
    <t>Istrska pramenka</t>
  </si>
  <si>
    <t>1 (Hrvaška, Italija)</t>
  </si>
  <si>
    <t>Izrazito mlečni tip, velik okvir, pripust jagnjic v drugem letu starosti; zelo dobre pašne lastnosti; dobra odpornost in prilagojenost na pogoje reje.</t>
  </si>
  <si>
    <t>Povečati stalež živali; ohraniti dobro mlečnost z visoko vsebnostjo maščob in beljakovin; št.mladičev/porod=1,5; prirast jegnjet do odstavitve=200g/dan; kakovost mleka: M:B:SS (%)=7:6:17,2</t>
  </si>
  <si>
    <t>1;P,M</t>
  </si>
  <si>
    <t>1 (količ.ml., M, B, L)</t>
  </si>
  <si>
    <t>Velika odpornost in prilagojenost razmeram skromnega okolja; izredno dobro razvite pašne lastnosti.</t>
  </si>
  <si>
    <t>Zmanjševanje stopnje inbridinga; vzpodbujati rejo pasme v ekološko in sonaravno usmerjenih kmetijah.</t>
  </si>
  <si>
    <t>S primernimi ukrepi vzpodbujati nove rejce k reji ovc pasme istrska pramenka.</t>
  </si>
  <si>
    <t>Oplemenjena jezersko-solčavska ovca</t>
  </si>
  <si>
    <t>Specializirana pasma za intenzivno rejo za meso in za gospodarsko križanje; dobra plodnost, celoletna poliestričnost; tri jagnjitve v obdobju dveh let; zgodnja spolna zrelost; vitalnost; dober materinski nagon; dobra odpornost in prilagojenost.</t>
  </si>
  <si>
    <t>Primerna za čistopasemsko rejo in za gospodarsko križanje.</t>
  </si>
  <si>
    <t>Ohraniti celoletno poliestričnost ter skrajšati dobo med jagnjitvama na 220 dni; št.mladičev/porod=1,9; prirast jagnjet do odstavitve=300g/dan</t>
  </si>
  <si>
    <t>1; P</t>
  </si>
  <si>
    <t>Prilagojenost na intenzivne pogoje reje</t>
  </si>
  <si>
    <t>Preprečevanje parjenja v sorodstvu in spodbujanje v usmeritev reje pasme s kontinuiranimi jagnjitvami.</t>
  </si>
  <si>
    <t>Povečati intenzivnost odbire na izraženost materinskih lastnosti in lastnosti boljše plodnosti; odbira živali z izraženimi lastnosti dolgoživosti in ohraniti celoletno poliestričnost.</t>
  </si>
  <si>
    <t>Texel</t>
  </si>
  <si>
    <t>1 (po podatkih EFABIS v 29-ih drugih državah)</t>
  </si>
  <si>
    <t>Dobra konformacija/omišičenost klavnih polovic in dobra kakovost mesa</t>
  </si>
  <si>
    <t>Primerna za gospodarsko križanje.</t>
  </si>
  <si>
    <t>Zagotavljanje terminalnih plemenjakov</t>
  </si>
  <si>
    <t>1 (120 vzorcev; zamrznjeno seme; 4 očeti)-2008; 1(170vzorcev; zamr.seme; 6 očetov)-2009</t>
  </si>
  <si>
    <t>1 – (210 vzorcev; zamrznejno seme; 6 očetov)-2008+270 vorcev od 6-ih očetov(2009)</t>
  </si>
  <si>
    <t>1(zamrznjeno seme; 511 vzorcev; 12 očetov)</t>
  </si>
  <si>
    <t>1 (zamrznjeno seme; 300 vzorcev; 10očetov)</t>
  </si>
  <si>
    <t>Datum odobritve: 01.01.2011</t>
  </si>
  <si>
    <t>2, 4, 6</t>
  </si>
  <si>
    <t>Dvojna omišičenost stegna</t>
  </si>
  <si>
    <t>Izboljšanje omišičenosti in plodnosti</t>
  </si>
  <si>
    <t>2****</t>
  </si>
  <si>
    <t>2,4,6</t>
  </si>
  <si>
    <t>Vzdrževanje populacije in selekcija na osnovi avtohtonih lastnosti zunanjosti</t>
  </si>
  <si>
    <t>Zmanjšanje stopnje inbridinga, spodbujanje sonaravnega načina reje.</t>
  </si>
  <si>
    <t>Belokranjska pramenka ima 90 % populacije (vključene v rejski program) na razdalji 18 km od izračunanega geografskega središča</t>
  </si>
  <si>
    <t xml:space="preserve">****Določanje stopnje ogroženosti slovenskih avtohtonih pasem domačih živali smo v letu 2013 dopolnili z dodatnim kriterijem "geografska koncentracija". geografskega središča. </t>
  </si>
  <si>
    <t>3***</t>
  </si>
  <si>
    <t>2***</t>
  </si>
  <si>
    <t xml:space="preserve">***Določanje stopnje ogroženosti slovenskih avtohtonih pasem domačih živali smo v letu 2013 dopolnili z dodatnim kriterijem "geografska koncentracija". Istrska pramenka ima 90 % populacije na razdalji 25 km od izračunanega geografskega središča. Zato je stopnja ogroženosti pasme povečana za eno stopnjo. </t>
  </si>
  <si>
    <t>1 - kritična, 2 - ogrožena, 3 - ranljiva, 4 - neogrožena.</t>
  </si>
  <si>
    <t>Stopnja ogroženosti pasme na osnovi sposobnosti za reprodukcijo</t>
  </si>
  <si>
    <t>Stopnja ogroženosti na osnovi trenda populacije in deleža čistopasemskih parjenj</t>
  </si>
  <si>
    <t>Geografska razširjenost</t>
  </si>
  <si>
    <t xml:space="preserve">Koeficient inbridinga </t>
  </si>
  <si>
    <t>Geografska razširjenost           (od leta 2014 naprej v skladu z novim pravilnikom)</t>
  </si>
  <si>
    <t xml:space="preserve">Povečati stalež, ohraniti dobro plodnost in celoletno poliestričnost; izboljšati tehnologije reje pri rejcih, ki ne dosegajo želenih rezultatov proizvodnje; št.mladičev/porod=1,9; doba med jagnjitvama (pri nesezonskih pripustih)=220 dni; prirast jagnjet do </t>
  </si>
  <si>
    <t xml:space="preserve">Povečati stalež živali, ohraniti dobro plodnost in mlečnost; potrebno izboljšati tehnologije reje pri rejcih, ki ne dosegajo želenih rezultatov prireje; št.mladičev/porod=1,5; prirast jagnjet do odstavitve=220g/dan; količina mleka v laktaciji=300kg; kakovost mleka </t>
  </si>
  <si>
    <t>/</t>
  </si>
  <si>
    <t>300+135 slamic (Veterinarska fakulteta)</t>
  </si>
  <si>
    <t>Preprečevanje parjenja v sorodstvu; spodbujati rejo pasme v sonaravnem kmetovanju</t>
  </si>
  <si>
    <t>Prilagojeneost na skromne razmere in pogoje reje.</t>
  </si>
  <si>
    <t>Oplemenjena bovška ovca</t>
  </si>
  <si>
    <t>Primerna za oplemenjevanje.</t>
  </si>
  <si>
    <t>Primernejša za intenzivno rejo v manjših tropih.</t>
  </si>
  <si>
    <t xml:space="preserve">Glede na stalež živali in število rej zelo ogrožena pasma. </t>
  </si>
  <si>
    <t>Ni definirano</t>
  </si>
  <si>
    <t>Velik okvir. Močno izražene očesne kosti. Neporaščen rep. Fina volna.</t>
  </si>
  <si>
    <t>Študija genetske raznolikosti populacije.</t>
  </si>
  <si>
    <t xml:space="preserve">Na podlagi študije ukrepati glede rejskega programa. </t>
  </si>
  <si>
    <r>
      <t xml:space="preserve">Število </t>
    </r>
    <r>
      <rPr>
        <sz val="10"/>
        <color indexed="10"/>
        <rFont val="Arial CE"/>
        <charset val="238"/>
      </rPr>
      <t>plemenic</t>
    </r>
    <r>
      <rPr>
        <sz val="10"/>
        <rFont val="Arial CE"/>
        <charset val="238"/>
      </rPr>
      <t xml:space="preserve"> v mesecu decembru</t>
    </r>
  </si>
  <si>
    <t>Število plemenic v mesecu decembru</t>
  </si>
  <si>
    <t>Število plemenjakov v mesecu decembru</t>
  </si>
  <si>
    <t>2 (količ.ml., M, B, L</t>
  </si>
  <si>
    <t>1;P;VOLNA</t>
  </si>
  <si>
    <t>1 (sorodno pasmo najdemo tudi v Avstriji)</t>
  </si>
  <si>
    <t>Stopnja ogroženosti pasme na globalni ravni</t>
  </si>
  <si>
    <t>Stopnja ogroženosti pasme na nacionalni ravni</t>
  </si>
  <si>
    <t>1 (sorodne pasme najdemo tudi v Avstriji, Nemčiji, Italiji)</t>
  </si>
  <si>
    <t>do leta 2017 ocena, od leta 2018 seštevek plem živali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</si>
</sst>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E"/>
      <charset val="238"/>
    </font>
    <font>
      <sz val="8"/>
      <name val="Arial CE"/>
      <charset val="238"/>
    </font>
    <font>
      <b/>
      <sz val="14"/>
      <name val="Tahoma"/>
      <family val="2"/>
      <charset val="238"/>
    </font>
    <font>
      <sz val="10"/>
      <name val="Times New Roman"/>
      <family val="1"/>
      <charset val="238"/>
    </font>
    <font>
      <b/>
      <sz val="10"/>
      <name val="Arial CE"/>
      <charset val="238"/>
    </font>
    <font>
      <sz val="8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indexed="10"/>
      <name val="Arial CE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 CE"/>
      <charset val="238"/>
    </font>
    <font>
      <b/>
      <sz val="9"/>
      <color rgb="FFFF0000"/>
      <name val="Arial"/>
      <family val="2"/>
      <charset val="238"/>
    </font>
    <font>
      <b/>
      <sz val="8"/>
      <color rgb="FF000000"/>
      <name val="Calibri"/>
      <family val="2"/>
      <charset val="238"/>
    </font>
    <font>
      <sz val="10"/>
      <color theme="1"/>
      <name val="Arial CE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justify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NumberFormat="1" applyAlignment="1">
      <alignment horizontal="center" vertical="center" wrapText="1"/>
    </xf>
    <xf numFmtId="0" fontId="5" fillId="0" borderId="0" xfId="0" applyNumberFormat="1" applyFont="1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0"/>
  <sheetViews>
    <sheetView tabSelected="1" topLeftCell="O1" zoomScale="70" zoomScaleNormal="70" workbookViewId="0">
      <selection activeCell="AB10" sqref="AB10"/>
    </sheetView>
  </sheetViews>
  <sheetFormatPr defaultRowHeight="13.2" x14ac:dyDescent="0.25"/>
  <cols>
    <col min="1" max="1" width="5" customWidth="1"/>
    <col min="2" max="2" width="23.6640625" customWidth="1"/>
    <col min="3" max="3" width="32.44140625" customWidth="1"/>
    <col min="5" max="5" width="10.44140625" customWidth="1"/>
    <col min="6" max="6" width="9.5546875" customWidth="1"/>
    <col min="15" max="15" width="25.6640625" customWidth="1"/>
    <col min="16" max="16" width="26.6640625" customWidth="1"/>
    <col min="17" max="17" width="12.44140625" customWidth="1"/>
    <col min="23" max="23" width="10.88671875" customWidth="1"/>
  </cols>
  <sheetData>
    <row r="1" spans="1:27" ht="17.399999999999999" customHeight="1" x14ac:dyDescent="0.2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7" ht="26.4" x14ac:dyDescent="0.25">
      <c r="A2" s="2">
        <v>1</v>
      </c>
      <c r="B2" s="2" t="s">
        <v>0</v>
      </c>
      <c r="C2" s="2" t="s">
        <v>1</v>
      </c>
      <c r="D2" s="1">
        <v>2003</v>
      </c>
      <c r="E2" s="1">
        <v>2004</v>
      </c>
      <c r="F2" s="1">
        <v>2005</v>
      </c>
      <c r="G2" s="1">
        <v>2006</v>
      </c>
      <c r="H2" s="1">
        <v>2007</v>
      </c>
      <c r="I2" s="1">
        <v>2008</v>
      </c>
      <c r="J2" s="1">
        <v>2009</v>
      </c>
      <c r="K2" s="1">
        <v>2010</v>
      </c>
      <c r="L2" s="1">
        <v>2011</v>
      </c>
      <c r="M2" s="1">
        <v>2012</v>
      </c>
      <c r="N2" s="1">
        <v>2013</v>
      </c>
      <c r="O2" s="2" t="s">
        <v>0</v>
      </c>
      <c r="P2" s="2" t="s">
        <v>1</v>
      </c>
      <c r="Q2" s="1">
        <v>2014</v>
      </c>
      <c r="R2" s="1">
        <v>2015</v>
      </c>
      <c r="S2" s="1">
        <v>2016</v>
      </c>
      <c r="T2" s="1">
        <v>2017</v>
      </c>
      <c r="U2" s="1">
        <v>2018</v>
      </c>
      <c r="V2" s="1">
        <v>2019</v>
      </c>
      <c r="W2" s="1">
        <v>2020</v>
      </c>
      <c r="X2" s="38">
        <v>2021</v>
      </c>
    </row>
    <row r="3" spans="1:27" ht="39.6" x14ac:dyDescent="0.25">
      <c r="A3" s="2">
        <v>2</v>
      </c>
      <c r="B3" s="2" t="s">
        <v>2</v>
      </c>
      <c r="C3" s="2" t="s">
        <v>3</v>
      </c>
      <c r="D3" s="1" t="s">
        <v>77</v>
      </c>
      <c r="E3" s="1" t="s">
        <v>77</v>
      </c>
      <c r="F3" s="1" t="s">
        <v>77</v>
      </c>
      <c r="G3" s="1" t="s">
        <v>77</v>
      </c>
      <c r="H3" s="1" t="s">
        <v>77</v>
      </c>
      <c r="I3" s="1" t="s">
        <v>77</v>
      </c>
      <c r="J3" s="1" t="s">
        <v>77</v>
      </c>
      <c r="K3" s="1" t="s">
        <v>77</v>
      </c>
      <c r="L3" s="1" t="s">
        <v>77</v>
      </c>
      <c r="M3" s="1" t="s">
        <v>77</v>
      </c>
      <c r="N3" s="1" t="s">
        <v>77</v>
      </c>
      <c r="O3" s="2" t="s">
        <v>2</v>
      </c>
      <c r="P3" s="2" t="s">
        <v>3</v>
      </c>
      <c r="Q3" s="44" t="s">
        <v>77</v>
      </c>
      <c r="R3" s="44"/>
      <c r="S3" s="44"/>
      <c r="T3" s="44"/>
      <c r="U3" s="44"/>
      <c r="V3" s="44"/>
      <c r="W3" s="44"/>
      <c r="X3" s="44"/>
    </row>
    <row r="4" spans="1:27" x14ac:dyDescent="0.25">
      <c r="A4" s="2">
        <v>3</v>
      </c>
      <c r="B4" s="8" t="s">
        <v>4</v>
      </c>
      <c r="C4" s="2"/>
      <c r="D4" s="1"/>
      <c r="E4" s="1"/>
      <c r="F4" s="1"/>
      <c r="G4" s="1"/>
      <c r="H4" s="1"/>
      <c r="I4" s="1"/>
      <c r="J4" s="1"/>
      <c r="K4" s="1"/>
      <c r="L4" s="1"/>
      <c r="O4" s="8" t="s">
        <v>4</v>
      </c>
      <c r="P4" s="2"/>
    </row>
    <row r="5" spans="1:27" ht="26.4" x14ac:dyDescent="0.25">
      <c r="A5" s="2">
        <v>4</v>
      </c>
      <c r="B5" s="2" t="s">
        <v>5</v>
      </c>
      <c r="C5" s="2" t="s">
        <v>56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2" t="s">
        <v>5</v>
      </c>
      <c r="P5" s="2" t="s">
        <v>56</v>
      </c>
      <c r="Q5" s="44">
        <v>1</v>
      </c>
      <c r="R5" s="44"/>
      <c r="S5" s="44"/>
      <c r="T5" s="44"/>
      <c r="U5" s="44"/>
      <c r="V5" s="44"/>
      <c r="W5" s="44"/>
      <c r="X5" s="44"/>
    </row>
    <row r="6" spans="1:27" ht="25.5" customHeight="1" x14ac:dyDescent="0.25">
      <c r="A6" s="2">
        <v>5</v>
      </c>
      <c r="B6" s="2" t="s">
        <v>6</v>
      </c>
      <c r="C6" s="2" t="s">
        <v>57</v>
      </c>
      <c r="D6" s="1" t="s">
        <v>78</v>
      </c>
      <c r="E6" s="1" t="s">
        <v>78</v>
      </c>
      <c r="F6" s="1" t="s">
        <v>78</v>
      </c>
      <c r="G6" s="1" t="s">
        <v>78</v>
      </c>
      <c r="H6" s="1" t="s">
        <v>78</v>
      </c>
      <c r="I6" s="1" t="s">
        <v>78</v>
      </c>
      <c r="J6" s="1" t="s">
        <v>78</v>
      </c>
      <c r="K6" s="1" t="s">
        <v>78</v>
      </c>
      <c r="L6" s="1" t="s">
        <v>78</v>
      </c>
      <c r="M6" s="1" t="s">
        <v>78</v>
      </c>
      <c r="N6" s="1" t="s">
        <v>78</v>
      </c>
      <c r="O6" s="2" t="s">
        <v>6</v>
      </c>
      <c r="P6" s="2" t="s">
        <v>57</v>
      </c>
      <c r="Q6" s="44" t="s">
        <v>171</v>
      </c>
      <c r="R6" s="44"/>
      <c r="S6" s="44"/>
      <c r="T6" s="44"/>
      <c r="U6" s="44"/>
      <c r="V6" s="44"/>
      <c r="W6" s="44"/>
      <c r="X6" s="44"/>
    </row>
    <row r="7" spans="1:27" ht="26.4" x14ac:dyDescent="0.25">
      <c r="A7" s="2">
        <v>6</v>
      </c>
      <c r="B7" s="2" t="s">
        <v>7</v>
      </c>
      <c r="C7" s="2" t="s">
        <v>8</v>
      </c>
      <c r="D7" s="1">
        <v>19200</v>
      </c>
      <c r="E7" s="1">
        <v>15000</v>
      </c>
      <c r="F7" s="1">
        <v>17500</v>
      </c>
      <c r="G7" s="1">
        <v>17000</v>
      </c>
      <c r="H7" s="1">
        <v>17500</v>
      </c>
      <c r="I7" s="1">
        <v>17000</v>
      </c>
      <c r="J7" s="1">
        <v>17200</v>
      </c>
      <c r="K7" s="1">
        <v>17200</v>
      </c>
      <c r="L7" s="1">
        <v>17200</v>
      </c>
      <c r="M7" s="1">
        <v>17200</v>
      </c>
      <c r="N7" s="1">
        <v>17200</v>
      </c>
      <c r="O7" s="2" t="s">
        <v>7</v>
      </c>
      <c r="P7" s="2" t="s">
        <v>8</v>
      </c>
      <c r="Q7" s="1">
        <v>17000</v>
      </c>
      <c r="R7" s="1">
        <v>17000</v>
      </c>
      <c r="S7" s="1">
        <v>17200</v>
      </c>
      <c r="T7" s="1">
        <v>17500</v>
      </c>
      <c r="U7" s="62">
        <f>U9+U8</f>
        <v>5301</v>
      </c>
      <c r="V7" s="30">
        <f>V9+V8</f>
        <v>4262</v>
      </c>
      <c r="W7" s="30">
        <f t="shared" ref="W7:X7" si="0">W9+W8</f>
        <v>5148</v>
      </c>
      <c r="X7" s="30">
        <f t="shared" si="0"/>
        <v>5564</v>
      </c>
      <c r="AA7" t="s">
        <v>175</v>
      </c>
    </row>
    <row r="8" spans="1:27" ht="26.4" x14ac:dyDescent="0.25">
      <c r="A8" s="2">
        <v>7</v>
      </c>
      <c r="B8" s="2" t="s">
        <v>9</v>
      </c>
      <c r="C8" s="2" t="s">
        <v>8</v>
      </c>
      <c r="D8" s="1">
        <v>4358</v>
      </c>
      <c r="E8" s="1">
        <v>4544</v>
      </c>
      <c r="F8" s="1">
        <v>4528</v>
      </c>
      <c r="G8" s="1">
        <v>4671</v>
      </c>
      <c r="H8" s="1">
        <v>4609</v>
      </c>
      <c r="I8" s="1">
        <v>4541</v>
      </c>
      <c r="J8" s="1">
        <v>4699</v>
      </c>
      <c r="K8" s="1">
        <v>5153</v>
      </c>
      <c r="L8" s="1">
        <v>4999</v>
      </c>
      <c r="M8" s="1">
        <v>4931</v>
      </c>
      <c r="N8" s="1">
        <v>4780</v>
      </c>
      <c r="O8" s="2" t="s">
        <v>9</v>
      </c>
      <c r="P8" s="29" t="s">
        <v>167</v>
      </c>
      <c r="Q8" s="1">
        <v>4467</v>
      </c>
      <c r="R8" s="1">
        <v>4621</v>
      </c>
      <c r="S8" s="1">
        <v>4933</v>
      </c>
      <c r="T8" s="1">
        <v>5180</v>
      </c>
      <c r="U8" s="62">
        <v>5088</v>
      </c>
      <c r="V8" s="1">
        <v>4048</v>
      </c>
      <c r="W8" s="31">
        <v>4947</v>
      </c>
      <c r="X8" s="39">
        <v>5355</v>
      </c>
    </row>
    <row r="9" spans="1:27" ht="39.6" x14ac:dyDescent="0.25">
      <c r="A9" s="2">
        <v>8</v>
      </c>
      <c r="B9" s="2" t="s">
        <v>10</v>
      </c>
      <c r="C9" s="2" t="s">
        <v>8</v>
      </c>
      <c r="D9" s="1">
        <v>187</v>
      </c>
      <c r="E9" s="1">
        <v>210</v>
      </c>
      <c r="F9" s="1">
        <v>213</v>
      </c>
      <c r="G9" s="1">
        <v>188</v>
      </c>
      <c r="H9" s="1">
        <v>161</v>
      </c>
      <c r="I9" s="1">
        <v>146</v>
      </c>
      <c r="J9" s="1">
        <v>167</v>
      </c>
      <c r="K9" s="1">
        <v>215</v>
      </c>
      <c r="L9" s="1">
        <v>203</v>
      </c>
      <c r="M9" s="1">
        <v>209</v>
      </c>
      <c r="N9" s="1">
        <v>201</v>
      </c>
      <c r="O9" s="2" t="s">
        <v>10</v>
      </c>
      <c r="P9" s="29" t="s">
        <v>168</v>
      </c>
      <c r="Q9" s="1">
        <v>187</v>
      </c>
      <c r="R9" s="1">
        <v>202</v>
      </c>
      <c r="S9" s="1">
        <v>203</v>
      </c>
      <c r="T9" s="1">
        <v>223</v>
      </c>
      <c r="U9" s="62">
        <v>213</v>
      </c>
      <c r="V9" s="1">
        <v>214</v>
      </c>
      <c r="W9" s="31">
        <v>201</v>
      </c>
      <c r="X9" s="39">
        <v>209</v>
      </c>
    </row>
    <row r="10" spans="1:27" ht="39" customHeight="1" x14ac:dyDescent="0.25">
      <c r="A10" s="2"/>
      <c r="B10" s="2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7" t="s">
        <v>172</v>
      </c>
      <c r="P10" s="37" t="s">
        <v>146</v>
      </c>
      <c r="Q10" s="1" t="s">
        <v>154</v>
      </c>
      <c r="R10" s="1" t="s">
        <v>154</v>
      </c>
      <c r="S10" s="1" t="s">
        <v>154</v>
      </c>
      <c r="T10" s="1" t="s">
        <v>154</v>
      </c>
      <c r="U10" s="1" t="s">
        <v>154</v>
      </c>
      <c r="V10" s="1" t="s">
        <v>154</v>
      </c>
      <c r="W10" s="1" t="s">
        <v>154</v>
      </c>
      <c r="X10" s="40" t="s">
        <v>154</v>
      </c>
    </row>
    <row r="11" spans="1:27" ht="39.6" x14ac:dyDescent="0.25">
      <c r="A11" s="2">
        <v>9</v>
      </c>
      <c r="B11" s="2" t="s">
        <v>11</v>
      </c>
      <c r="C11" s="2" t="s">
        <v>58</v>
      </c>
      <c r="D11" s="1">
        <v>5</v>
      </c>
      <c r="E11" s="1">
        <v>5</v>
      </c>
      <c r="F11" s="1">
        <v>5</v>
      </c>
      <c r="G11" s="1">
        <v>5</v>
      </c>
      <c r="H11" s="1">
        <v>5</v>
      </c>
      <c r="I11" s="1">
        <v>5</v>
      </c>
      <c r="J11" s="1">
        <v>5</v>
      </c>
      <c r="K11" s="1">
        <v>5</v>
      </c>
      <c r="L11" s="1">
        <v>5</v>
      </c>
      <c r="M11" s="1">
        <v>5</v>
      </c>
      <c r="N11" s="1">
        <v>5</v>
      </c>
      <c r="O11" s="37" t="s">
        <v>173</v>
      </c>
      <c r="P11" s="37" t="s">
        <v>146</v>
      </c>
      <c r="Q11" s="20">
        <v>3</v>
      </c>
      <c r="R11" s="20">
        <v>3</v>
      </c>
      <c r="S11" s="20">
        <v>3</v>
      </c>
      <c r="T11" s="20">
        <v>3</v>
      </c>
      <c r="U11" s="20">
        <v>3</v>
      </c>
      <c r="V11" s="20">
        <v>3</v>
      </c>
      <c r="W11" s="23">
        <v>2</v>
      </c>
      <c r="X11" s="23">
        <v>2</v>
      </c>
    </row>
    <row r="12" spans="1:27" ht="38.25" customHeight="1" x14ac:dyDescent="0.25">
      <c r="A12" s="2"/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5"/>
      <c r="P12" s="35" t="s">
        <v>147</v>
      </c>
      <c r="Q12" s="20">
        <v>3</v>
      </c>
      <c r="R12" s="20">
        <v>3</v>
      </c>
      <c r="S12" s="20">
        <v>3</v>
      </c>
      <c r="T12" s="20">
        <v>3</v>
      </c>
      <c r="U12" s="20">
        <v>3</v>
      </c>
      <c r="V12" s="20">
        <v>3</v>
      </c>
      <c r="W12" s="20">
        <v>3</v>
      </c>
      <c r="X12" s="20">
        <v>3</v>
      </c>
    </row>
    <row r="13" spans="1:27" ht="41.25" customHeight="1" x14ac:dyDescent="0.25">
      <c r="A13" s="2"/>
      <c r="B13" s="2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5"/>
      <c r="P13" s="36" t="s">
        <v>148</v>
      </c>
      <c r="Q13" s="21">
        <v>4</v>
      </c>
      <c r="R13" s="21">
        <v>4</v>
      </c>
      <c r="S13" s="21">
        <v>4</v>
      </c>
      <c r="T13" s="21">
        <v>4</v>
      </c>
      <c r="U13" s="21">
        <v>4</v>
      </c>
      <c r="V13" s="21">
        <v>4</v>
      </c>
      <c r="W13" s="20">
        <v>3</v>
      </c>
      <c r="X13" s="20">
        <v>3</v>
      </c>
    </row>
    <row r="14" spans="1:27" ht="19.5" customHeight="1" x14ac:dyDescent="0.25">
      <c r="A14" s="2"/>
      <c r="B14" s="2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5"/>
      <c r="P14" s="36" t="s">
        <v>149</v>
      </c>
      <c r="Q14" s="21">
        <v>4</v>
      </c>
      <c r="R14" s="21">
        <v>4</v>
      </c>
      <c r="S14" s="21">
        <v>4</v>
      </c>
      <c r="T14" s="21">
        <v>4</v>
      </c>
      <c r="U14" s="21">
        <v>4</v>
      </c>
      <c r="V14" s="21">
        <v>4</v>
      </c>
      <c r="W14" s="21">
        <v>4</v>
      </c>
      <c r="X14" s="21">
        <v>4</v>
      </c>
    </row>
    <row r="15" spans="1:27" ht="23.25" customHeight="1" x14ac:dyDescent="0.25">
      <c r="A15" s="2"/>
      <c r="B15" s="2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5"/>
      <c r="P15" s="36" t="s">
        <v>150</v>
      </c>
      <c r="Q15" t="s">
        <v>154</v>
      </c>
      <c r="W15" s="23">
        <v>2</v>
      </c>
      <c r="X15" s="23">
        <v>2</v>
      </c>
    </row>
    <row r="16" spans="1:27" ht="26.4" x14ac:dyDescent="0.25">
      <c r="A16" s="2">
        <v>10</v>
      </c>
      <c r="B16" s="2" t="s">
        <v>12</v>
      </c>
      <c r="C16" s="2" t="s">
        <v>59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2" t="s">
        <v>12</v>
      </c>
      <c r="P16" s="2" t="s">
        <v>59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8">
        <v>1</v>
      </c>
      <c r="X16" s="41">
        <v>1</v>
      </c>
    </row>
    <row r="17" spans="1:24" ht="39.6" x14ac:dyDescent="0.25">
      <c r="A17" s="2">
        <v>11</v>
      </c>
      <c r="B17" s="2" t="s">
        <v>13</v>
      </c>
      <c r="C17" s="2" t="s">
        <v>14</v>
      </c>
      <c r="D17" s="9" t="s">
        <v>79</v>
      </c>
      <c r="E17" s="6"/>
      <c r="F17" s="6"/>
      <c r="G17" s="6"/>
      <c r="H17" s="6"/>
      <c r="I17" s="6"/>
      <c r="J17" s="6"/>
      <c r="K17" s="2"/>
      <c r="L17" s="2"/>
      <c r="O17" s="2" t="s">
        <v>13</v>
      </c>
      <c r="P17" s="2" t="s">
        <v>14</v>
      </c>
    </row>
    <row r="18" spans="1:24" ht="26.4" x14ac:dyDescent="0.25">
      <c r="A18" s="2">
        <v>12</v>
      </c>
      <c r="B18" s="2" t="s">
        <v>15</v>
      </c>
      <c r="C18" s="2" t="s">
        <v>16</v>
      </c>
      <c r="D18" s="1" t="s">
        <v>80</v>
      </c>
      <c r="E18" s="1" t="s">
        <v>80</v>
      </c>
      <c r="F18" s="1" t="s">
        <v>80</v>
      </c>
      <c r="G18" s="1">
        <v>2</v>
      </c>
      <c r="H18" s="1">
        <v>2</v>
      </c>
      <c r="I18" s="1">
        <v>2</v>
      </c>
      <c r="J18" s="1">
        <v>2</v>
      </c>
      <c r="K18" s="1">
        <v>1</v>
      </c>
      <c r="L18" s="1">
        <v>1</v>
      </c>
      <c r="M18" s="1">
        <v>1</v>
      </c>
      <c r="N18" s="1">
        <v>1</v>
      </c>
      <c r="O18" s="2" t="s">
        <v>15</v>
      </c>
      <c r="P18" s="22" t="s">
        <v>16</v>
      </c>
      <c r="Q18" s="22">
        <v>1</v>
      </c>
      <c r="R18" s="22">
        <v>1</v>
      </c>
      <c r="S18" s="22">
        <v>1</v>
      </c>
      <c r="T18" s="22">
        <v>1</v>
      </c>
      <c r="U18" s="22">
        <v>1</v>
      </c>
      <c r="V18" s="22">
        <v>1</v>
      </c>
      <c r="W18" s="32">
        <v>1</v>
      </c>
      <c r="X18" s="32">
        <v>1</v>
      </c>
    </row>
    <row r="19" spans="1:24" ht="39.6" x14ac:dyDescent="0.25">
      <c r="A19" s="2">
        <v>13</v>
      </c>
      <c r="B19" s="2" t="s">
        <v>17</v>
      </c>
      <c r="C19" s="2" t="s">
        <v>18</v>
      </c>
      <c r="D19" s="9" t="s">
        <v>81</v>
      </c>
      <c r="E19" s="1"/>
      <c r="F19" s="1"/>
      <c r="G19" s="1"/>
      <c r="H19" s="1"/>
      <c r="I19" s="1"/>
      <c r="J19" s="1"/>
      <c r="K19" s="1"/>
      <c r="L19" s="1"/>
      <c r="O19" s="2" t="s">
        <v>17</v>
      </c>
      <c r="P19" s="2" t="s">
        <v>18</v>
      </c>
    </row>
    <row r="20" spans="1:24" x14ac:dyDescent="0.25">
      <c r="A20" s="2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O20" s="2"/>
      <c r="P20" s="2"/>
    </row>
    <row r="21" spans="1:24" x14ac:dyDescent="0.25">
      <c r="A21" s="2">
        <v>14</v>
      </c>
      <c r="B21" s="8" t="s">
        <v>19</v>
      </c>
      <c r="C21" s="2"/>
      <c r="D21" s="1"/>
      <c r="E21" s="1"/>
      <c r="F21" s="1"/>
      <c r="G21" s="1"/>
      <c r="H21" s="1"/>
      <c r="I21" s="1"/>
      <c r="J21" s="1"/>
      <c r="K21" s="1"/>
      <c r="L21" s="1"/>
      <c r="O21" s="8" t="s">
        <v>19</v>
      </c>
      <c r="P21" s="2"/>
    </row>
    <row r="22" spans="1:24" x14ac:dyDescent="0.25">
      <c r="A22" s="2">
        <v>15</v>
      </c>
      <c r="B22" s="8" t="s">
        <v>20</v>
      </c>
      <c r="C22" s="2"/>
      <c r="D22" s="1"/>
      <c r="E22" s="1"/>
      <c r="F22" s="1"/>
      <c r="G22" s="1"/>
      <c r="H22" s="1"/>
      <c r="I22" s="1"/>
      <c r="J22" s="1"/>
      <c r="K22" s="1"/>
      <c r="L22" s="1"/>
      <c r="O22" s="8" t="s">
        <v>20</v>
      </c>
      <c r="P22" s="2"/>
    </row>
    <row r="23" spans="1:24" ht="26.4" x14ac:dyDescent="0.25">
      <c r="A23" s="2">
        <v>16</v>
      </c>
      <c r="B23" s="2" t="s">
        <v>21</v>
      </c>
      <c r="C23" s="2" t="s">
        <v>8</v>
      </c>
      <c r="D23" s="1">
        <v>990</v>
      </c>
      <c r="E23" s="1">
        <v>990</v>
      </c>
      <c r="F23" s="1">
        <v>990</v>
      </c>
      <c r="G23" s="1">
        <v>990</v>
      </c>
      <c r="H23" s="1">
        <v>990</v>
      </c>
      <c r="I23" s="1">
        <v>990</v>
      </c>
      <c r="J23" s="1">
        <v>990</v>
      </c>
      <c r="K23" s="1">
        <v>990</v>
      </c>
      <c r="L23" s="1">
        <v>990</v>
      </c>
      <c r="M23" s="18"/>
      <c r="O23" s="2" t="s">
        <v>21</v>
      </c>
      <c r="P23" s="2" t="s">
        <v>8</v>
      </c>
    </row>
    <row r="24" spans="1:24" ht="26.4" x14ac:dyDescent="0.25">
      <c r="A24" s="2">
        <v>17</v>
      </c>
      <c r="B24" s="2" t="s">
        <v>22</v>
      </c>
      <c r="C24" s="2" t="s">
        <v>8</v>
      </c>
      <c r="D24" s="1">
        <v>22</v>
      </c>
      <c r="E24" s="1">
        <v>22</v>
      </c>
      <c r="F24" s="1">
        <v>22</v>
      </c>
      <c r="G24" s="1">
        <v>22</v>
      </c>
      <c r="H24" s="1">
        <v>22</v>
      </c>
      <c r="I24" s="1">
        <v>22</v>
      </c>
      <c r="J24" s="1">
        <v>22</v>
      </c>
      <c r="K24" s="1">
        <v>22</v>
      </c>
      <c r="L24" s="1">
        <v>22</v>
      </c>
      <c r="M24" s="18"/>
      <c r="O24" s="2" t="s">
        <v>22</v>
      </c>
      <c r="P24" s="2" t="s">
        <v>8</v>
      </c>
    </row>
    <row r="25" spans="1:24" x14ac:dyDescent="0.25">
      <c r="A25" s="2">
        <v>18</v>
      </c>
      <c r="B25" s="8" t="s">
        <v>23</v>
      </c>
      <c r="C25" s="2"/>
      <c r="D25" s="1"/>
      <c r="E25" s="1"/>
      <c r="F25" s="1"/>
      <c r="G25" s="1"/>
      <c r="H25" s="1"/>
      <c r="I25" s="1"/>
      <c r="J25" s="1"/>
      <c r="K25" s="1"/>
      <c r="L25" s="1"/>
      <c r="O25" s="8" t="s">
        <v>23</v>
      </c>
      <c r="P25" s="2"/>
    </row>
    <row r="26" spans="1:24" ht="26.4" x14ac:dyDescent="0.25">
      <c r="A26" s="2">
        <v>19</v>
      </c>
      <c r="B26" s="2" t="s">
        <v>21</v>
      </c>
      <c r="C26" s="2"/>
      <c r="D26" s="1"/>
      <c r="E26" s="1"/>
      <c r="F26" s="1"/>
      <c r="G26" s="1"/>
      <c r="H26" s="1"/>
      <c r="I26" s="1"/>
      <c r="J26" s="1"/>
      <c r="K26" s="1"/>
      <c r="L26" s="1"/>
      <c r="O26" s="2" t="s">
        <v>21</v>
      </c>
      <c r="P26" s="2"/>
    </row>
    <row r="27" spans="1:24" ht="26.4" x14ac:dyDescent="0.25">
      <c r="A27" s="2">
        <v>20</v>
      </c>
      <c r="B27" s="2" t="s">
        <v>22</v>
      </c>
      <c r="C27" s="2" t="s">
        <v>8</v>
      </c>
      <c r="D27" s="1"/>
      <c r="E27" s="1"/>
      <c r="F27" s="1"/>
      <c r="G27" s="1"/>
      <c r="H27" s="1"/>
      <c r="I27" s="1"/>
      <c r="J27" s="1"/>
      <c r="K27" s="1"/>
      <c r="L27" s="1"/>
      <c r="O27" s="2" t="s">
        <v>22</v>
      </c>
      <c r="P27" s="2" t="s">
        <v>8</v>
      </c>
    </row>
    <row r="28" spans="1:24" ht="26.4" x14ac:dyDescent="0.25">
      <c r="A28" s="2">
        <v>21</v>
      </c>
      <c r="B28" s="2" t="s">
        <v>24</v>
      </c>
      <c r="C28" s="2" t="s">
        <v>8</v>
      </c>
      <c r="D28" s="1"/>
      <c r="E28" s="1"/>
      <c r="F28" s="1"/>
      <c r="G28" s="1"/>
      <c r="H28" s="1"/>
      <c r="I28" s="1">
        <v>120</v>
      </c>
      <c r="J28" s="1">
        <v>290</v>
      </c>
      <c r="K28" s="18">
        <v>120</v>
      </c>
      <c r="L28" s="1">
        <v>230</v>
      </c>
      <c r="M28" s="1">
        <v>320</v>
      </c>
      <c r="N28" s="1">
        <v>428</v>
      </c>
      <c r="O28" s="2" t="s">
        <v>24</v>
      </c>
      <c r="P28" s="2" t="s">
        <v>8</v>
      </c>
      <c r="Q28" s="1">
        <v>536</v>
      </c>
      <c r="R28" s="1">
        <v>536</v>
      </c>
      <c r="S28" s="1">
        <v>536</v>
      </c>
      <c r="T28" s="1">
        <v>536</v>
      </c>
      <c r="U28" s="1">
        <v>536</v>
      </c>
      <c r="V28" s="1">
        <v>536</v>
      </c>
      <c r="W28" s="1">
        <v>536</v>
      </c>
      <c r="X28" s="1"/>
    </row>
    <row r="29" spans="1:24" x14ac:dyDescent="0.25">
      <c r="A29" s="2">
        <v>22</v>
      </c>
      <c r="B29" s="2" t="s">
        <v>25</v>
      </c>
      <c r="C29" s="2" t="s">
        <v>8</v>
      </c>
      <c r="D29" s="1"/>
      <c r="E29" s="1"/>
      <c r="F29" s="1"/>
      <c r="G29" s="1"/>
      <c r="H29" s="1"/>
      <c r="I29" s="1"/>
      <c r="J29" s="1"/>
      <c r="K29" s="1"/>
      <c r="L29" s="1"/>
      <c r="O29" s="2" t="s">
        <v>25</v>
      </c>
      <c r="P29" s="2" t="s">
        <v>8</v>
      </c>
    </row>
    <row r="30" spans="1:24" x14ac:dyDescent="0.25">
      <c r="A30" s="2">
        <v>23</v>
      </c>
      <c r="B30" s="2" t="s">
        <v>26</v>
      </c>
      <c r="C30" s="2" t="s">
        <v>8</v>
      </c>
      <c r="D30" s="1"/>
      <c r="E30" s="1"/>
      <c r="F30" s="1"/>
      <c r="G30" s="1"/>
      <c r="H30" s="1"/>
      <c r="I30" s="1"/>
      <c r="J30" s="1"/>
      <c r="K30" s="1"/>
      <c r="L30" s="1"/>
      <c r="O30" s="2" t="s">
        <v>26</v>
      </c>
      <c r="P30" s="2" t="s">
        <v>8</v>
      </c>
    </row>
    <row r="31" spans="1:24" x14ac:dyDescent="0.25">
      <c r="A31" s="2">
        <v>24</v>
      </c>
      <c r="B31" s="2" t="s">
        <v>73</v>
      </c>
      <c r="C31" s="2" t="s">
        <v>74</v>
      </c>
      <c r="D31" s="1"/>
      <c r="E31" s="1"/>
      <c r="F31" s="1"/>
      <c r="G31" s="1">
        <v>55</v>
      </c>
      <c r="H31" s="1">
        <v>55</v>
      </c>
      <c r="I31" s="1">
        <v>55</v>
      </c>
      <c r="J31" s="1">
        <v>55</v>
      </c>
      <c r="K31" s="1">
        <v>55</v>
      </c>
      <c r="L31" s="1">
        <v>55</v>
      </c>
      <c r="M31" s="18">
        <v>55</v>
      </c>
      <c r="N31" s="18">
        <v>55</v>
      </c>
      <c r="O31" s="2" t="s">
        <v>73</v>
      </c>
      <c r="P31" s="2" t="s">
        <v>74</v>
      </c>
      <c r="Q31" s="18">
        <v>855</v>
      </c>
      <c r="R31" s="18">
        <v>855</v>
      </c>
      <c r="S31" s="18">
        <v>855</v>
      </c>
      <c r="T31" s="18">
        <v>855</v>
      </c>
      <c r="U31" s="28">
        <f>T31+337</f>
        <v>1192</v>
      </c>
      <c r="V31" s="18">
        <v>1212</v>
      </c>
      <c r="W31" s="18">
        <v>1212</v>
      </c>
    </row>
    <row r="32" spans="1:24" x14ac:dyDescent="0.25">
      <c r="A32" s="2"/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O32" s="2"/>
      <c r="P32" s="2"/>
    </row>
    <row r="33" spans="1:26" ht="26.4" x14ac:dyDescent="0.25">
      <c r="A33" s="2">
        <v>25</v>
      </c>
      <c r="B33" s="8" t="s">
        <v>27</v>
      </c>
      <c r="C33" s="2"/>
      <c r="D33" s="1"/>
      <c r="E33" s="1"/>
      <c r="F33" s="1"/>
      <c r="G33" s="1"/>
      <c r="H33" s="1"/>
      <c r="I33" s="1"/>
      <c r="J33" s="1"/>
      <c r="K33" s="1"/>
      <c r="L33" s="1"/>
      <c r="O33" s="8" t="s">
        <v>27</v>
      </c>
      <c r="P33" s="2"/>
    </row>
    <row r="34" spans="1:26" x14ac:dyDescent="0.25">
      <c r="A34" s="2">
        <v>27</v>
      </c>
      <c r="B34" s="2" t="s">
        <v>75</v>
      </c>
      <c r="C34" s="2" t="s">
        <v>60</v>
      </c>
      <c r="D34" s="1"/>
      <c r="E34" s="1"/>
      <c r="F34" s="1"/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2" t="s">
        <v>75</v>
      </c>
      <c r="P34" s="2" t="s">
        <v>60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</row>
    <row r="35" spans="1:26" x14ac:dyDescent="0.25">
      <c r="A35" s="2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O35" s="2"/>
      <c r="P35" s="2"/>
    </row>
    <row r="36" spans="1:26" x14ac:dyDescent="0.25">
      <c r="A36" s="2">
        <v>30</v>
      </c>
      <c r="B36" s="8" t="s">
        <v>28</v>
      </c>
      <c r="C36" s="2"/>
      <c r="D36" s="1"/>
      <c r="E36" s="1"/>
      <c r="F36" s="1"/>
      <c r="G36" s="1"/>
      <c r="H36" s="1"/>
      <c r="I36" s="1"/>
      <c r="J36" s="5"/>
      <c r="K36" s="1"/>
      <c r="L36" s="1"/>
      <c r="O36" s="8" t="s">
        <v>28</v>
      </c>
      <c r="P36" s="2"/>
    </row>
    <row r="37" spans="1:26" ht="26.4" x14ac:dyDescent="0.25">
      <c r="A37" s="2">
        <v>31</v>
      </c>
      <c r="B37" s="2" t="s">
        <v>29</v>
      </c>
      <c r="C37" s="2" t="s">
        <v>30</v>
      </c>
      <c r="D37" s="4"/>
      <c r="E37" s="9" t="s">
        <v>82</v>
      </c>
      <c r="F37" s="1"/>
      <c r="G37" s="1"/>
      <c r="H37" s="1"/>
      <c r="I37" s="1"/>
      <c r="J37" s="1"/>
      <c r="K37" s="1"/>
      <c r="L37" s="44" t="s">
        <v>133</v>
      </c>
      <c r="M37" s="44"/>
      <c r="O37" s="2" t="s">
        <v>29</v>
      </c>
      <c r="P37" s="2" t="s">
        <v>30</v>
      </c>
      <c r="Q37" s="45" t="s">
        <v>133</v>
      </c>
      <c r="R37" s="45"/>
      <c r="S37" s="49"/>
      <c r="T37" s="49"/>
    </row>
    <row r="38" spans="1:26" ht="26.4" x14ac:dyDescent="0.25">
      <c r="A38" s="2">
        <v>32</v>
      </c>
      <c r="B38" s="2" t="s">
        <v>31</v>
      </c>
      <c r="C38" s="2" t="s">
        <v>32</v>
      </c>
      <c r="D38" s="5"/>
      <c r="E38" s="9" t="s">
        <v>83</v>
      </c>
      <c r="F38" s="5"/>
      <c r="G38" s="5"/>
      <c r="H38" s="5"/>
      <c r="I38" s="5"/>
      <c r="J38" s="5"/>
      <c r="K38" s="1"/>
      <c r="L38" s="1"/>
      <c r="O38" s="2" t="s">
        <v>31</v>
      </c>
      <c r="P38" s="2" t="s">
        <v>32</v>
      </c>
      <c r="Q38" s="45" t="s">
        <v>152</v>
      </c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39.6" x14ac:dyDescent="0.25">
      <c r="A39" s="2">
        <v>33</v>
      </c>
      <c r="B39" s="2" t="s">
        <v>33</v>
      </c>
      <c r="C39" s="2" t="s">
        <v>61</v>
      </c>
      <c r="D39" s="1">
        <v>1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2" t="s">
        <v>33</v>
      </c>
      <c r="P39" s="2" t="s">
        <v>61</v>
      </c>
      <c r="Q39" s="1">
        <v>1</v>
      </c>
      <c r="R39" s="1">
        <v>1</v>
      </c>
      <c r="S39" s="1">
        <v>1</v>
      </c>
      <c r="T39" s="1">
        <v>1</v>
      </c>
      <c r="U39" s="1">
        <v>1</v>
      </c>
      <c r="V39" s="1">
        <v>1</v>
      </c>
      <c r="W39" s="1">
        <v>1</v>
      </c>
      <c r="X39" s="40">
        <v>1</v>
      </c>
    </row>
    <row r="40" spans="1:26" ht="79.2" x14ac:dyDescent="0.25">
      <c r="A40" s="2">
        <v>34</v>
      </c>
      <c r="B40" s="2" t="s">
        <v>34</v>
      </c>
      <c r="C40" s="2" t="s">
        <v>62</v>
      </c>
      <c r="D40" s="1" t="s">
        <v>84</v>
      </c>
      <c r="E40" s="1" t="s">
        <v>84</v>
      </c>
      <c r="F40" s="1" t="s">
        <v>84</v>
      </c>
      <c r="G40" s="1" t="s">
        <v>84</v>
      </c>
      <c r="H40" s="1" t="s">
        <v>84</v>
      </c>
      <c r="I40" s="1" t="s">
        <v>84</v>
      </c>
      <c r="J40" s="1" t="s">
        <v>84</v>
      </c>
      <c r="K40" s="1" t="s">
        <v>84</v>
      </c>
      <c r="L40" s="1" t="s">
        <v>84</v>
      </c>
      <c r="M40" s="1" t="s">
        <v>84</v>
      </c>
      <c r="N40" s="1" t="s">
        <v>84</v>
      </c>
      <c r="O40" s="2" t="s">
        <v>34</v>
      </c>
      <c r="P40" s="2" t="s">
        <v>62</v>
      </c>
      <c r="Q40" s="1" t="s">
        <v>84</v>
      </c>
      <c r="R40" s="1" t="s">
        <v>84</v>
      </c>
      <c r="S40" s="1" t="s">
        <v>84</v>
      </c>
      <c r="T40" s="1" t="s">
        <v>84</v>
      </c>
      <c r="U40" s="1" t="s">
        <v>84</v>
      </c>
      <c r="V40" s="1" t="s">
        <v>84</v>
      </c>
      <c r="W40" s="1" t="s">
        <v>170</v>
      </c>
      <c r="X40" s="40" t="s">
        <v>170</v>
      </c>
    </row>
    <row r="41" spans="1:26" ht="26.4" x14ac:dyDescent="0.25">
      <c r="A41" s="2">
        <v>35</v>
      </c>
      <c r="B41" s="2" t="s">
        <v>35</v>
      </c>
      <c r="C41" s="2" t="s">
        <v>63</v>
      </c>
      <c r="D41" s="1">
        <v>1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2" t="s">
        <v>35</v>
      </c>
      <c r="P41" s="2" t="s">
        <v>63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40">
        <v>1</v>
      </c>
    </row>
    <row r="42" spans="1:26" ht="132" x14ac:dyDescent="0.25">
      <c r="A42" s="2">
        <v>36</v>
      </c>
      <c r="B42" s="2" t="s">
        <v>36</v>
      </c>
      <c r="C42" s="3" t="s">
        <v>64</v>
      </c>
      <c r="D42" s="1" t="s">
        <v>85</v>
      </c>
      <c r="E42" s="1" t="s">
        <v>85</v>
      </c>
      <c r="F42" s="1" t="s">
        <v>85</v>
      </c>
      <c r="G42" s="1" t="s">
        <v>85</v>
      </c>
      <c r="H42" s="1" t="s">
        <v>85</v>
      </c>
      <c r="I42" s="1" t="s">
        <v>85</v>
      </c>
      <c r="J42" s="1" t="s">
        <v>85</v>
      </c>
      <c r="K42" s="1" t="s">
        <v>85</v>
      </c>
      <c r="L42" s="1" t="s">
        <v>85</v>
      </c>
      <c r="M42" s="1" t="s">
        <v>85</v>
      </c>
      <c r="N42" s="1" t="s">
        <v>85</v>
      </c>
      <c r="O42" s="2" t="s">
        <v>36</v>
      </c>
      <c r="P42" s="3" t="s">
        <v>64</v>
      </c>
      <c r="Q42" s="1" t="s">
        <v>85</v>
      </c>
      <c r="R42" s="1" t="s">
        <v>85</v>
      </c>
      <c r="S42" s="1" t="s">
        <v>85</v>
      </c>
      <c r="T42" s="1" t="s">
        <v>85</v>
      </c>
      <c r="U42" s="1" t="s">
        <v>85</v>
      </c>
      <c r="V42" s="1" t="s">
        <v>85</v>
      </c>
      <c r="W42" s="1" t="s">
        <v>85</v>
      </c>
      <c r="X42" s="40" t="s">
        <v>85</v>
      </c>
    </row>
    <row r="43" spans="1:26" ht="39.6" x14ac:dyDescent="0.25">
      <c r="A43" s="2">
        <v>37</v>
      </c>
      <c r="B43" s="2" t="s">
        <v>37</v>
      </c>
      <c r="C43" s="2" t="s">
        <v>65</v>
      </c>
      <c r="D43" s="1"/>
      <c r="E43" s="1"/>
      <c r="F43" s="1"/>
      <c r="G43" s="1"/>
      <c r="H43" s="1"/>
      <c r="I43" s="1"/>
      <c r="J43" s="1"/>
      <c r="K43" s="1"/>
      <c r="L43" s="1"/>
      <c r="O43" s="2" t="s">
        <v>37</v>
      </c>
      <c r="P43" s="2" t="s">
        <v>65</v>
      </c>
    </row>
    <row r="44" spans="1:26" ht="26.4" x14ac:dyDescent="0.25">
      <c r="A44" s="2">
        <v>38</v>
      </c>
      <c r="B44" s="2" t="s">
        <v>38</v>
      </c>
      <c r="C44" s="2" t="s">
        <v>66</v>
      </c>
      <c r="D44" s="1">
        <v>2</v>
      </c>
      <c r="E44" s="1">
        <v>2</v>
      </c>
      <c r="F44" s="1">
        <v>2</v>
      </c>
      <c r="G44" s="1">
        <v>2</v>
      </c>
      <c r="H44" s="1">
        <v>2</v>
      </c>
      <c r="I44" s="1">
        <v>2</v>
      </c>
      <c r="J44" s="1">
        <v>2</v>
      </c>
      <c r="K44" s="1">
        <v>2</v>
      </c>
      <c r="L44" s="1">
        <v>2</v>
      </c>
      <c r="M44" s="1">
        <v>2</v>
      </c>
      <c r="N44" s="1">
        <v>2</v>
      </c>
      <c r="O44" s="2" t="s">
        <v>38</v>
      </c>
      <c r="P44" s="2" t="s">
        <v>66</v>
      </c>
      <c r="Q44" s="1">
        <v>2</v>
      </c>
      <c r="R44" s="1">
        <v>2</v>
      </c>
      <c r="S44" s="1">
        <v>2</v>
      </c>
      <c r="T44" s="1">
        <v>2</v>
      </c>
      <c r="U44" s="1">
        <v>2</v>
      </c>
      <c r="V44" s="1">
        <v>2</v>
      </c>
      <c r="W44" s="1">
        <v>2</v>
      </c>
      <c r="X44" s="40">
        <v>2</v>
      </c>
    </row>
    <row r="45" spans="1:26" ht="39.6" x14ac:dyDescent="0.25">
      <c r="A45" s="2">
        <v>39</v>
      </c>
      <c r="B45" s="2" t="s">
        <v>39</v>
      </c>
      <c r="C45" s="2" t="s">
        <v>40</v>
      </c>
      <c r="D45" s="1"/>
      <c r="E45" s="1"/>
      <c r="F45" s="1"/>
      <c r="G45" s="1"/>
      <c r="H45" s="1"/>
      <c r="I45" s="1"/>
      <c r="J45" s="1"/>
      <c r="K45" s="1"/>
      <c r="L45" s="1"/>
      <c r="O45" s="2" t="s">
        <v>39</v>
      </c>
      <c r="P45" s="2" t="s">
        <v>40</v>
      </c>
    </row>
    <row r="46" spans="1:26" x14ac:dyDescent="0.25">
      <c r="A46" s="2">
        <v>40</v>
      </c>
      <c r="B46" s="2" t="s">
        <v>41</v>
      </c>
      <c r="C46" s="2" t="s">
        <v>42</v>
      </c>
      <c r="D46" s="13">
        <v>0.75</v>
      </c>
      <c r="E46" s="13">
        <v>0.75</v>
      </c>
      <c r="F46" s="13">
        <v>0.75</v>
      </c>
      <c r="G46" s="13">
        <v>0.75</v>
      </c>
      <c r="H46" s="13">
        <v>0.75</v>
      </c>
      <c r="I46" s="13">
        <v>0.75</v>
      </c>
      <c r="J46" s="13">
        <v>0.75</v>
      </c>
      <c r="K46" s="13">
        <v>0.75</v>
      </c>
      <c r="L46" s="13">
        <v>0.75</v>
      </c>
      <c r="M46" s="13">
        <v>0.75</v>
      </c>
      <c r="N46" s="13">
        <v>0.75</v>
      </c>
      <c r="O46" s="2" t="s">
        <v>41</v>
      </c>
      <c r="P46" s="2" t="s">
        <v>42</v>
      </c>
      <c r="Q46" s="13">
        <v>0.75</v>
      </c>
      <c r="R46" s="13">
        <v>0.75</v>
      </c>
      <c r="S46" s="13">
        <v>0.75</v>
      </c>
      <c r="T46" s="13">
        <v>0.75</v>
      </c>
      <c r="U46" s="13">
        <v>0.75</v>
      </c>
      <c r="V46" s="13">
        <v>0.75</v>
      </c>
      <c r="W46" s="13">
        <v>0.75</v>
      </c>
      <c r="X46" s="13">
        <v>0.75</v>
      </c>
    </row>
    <row r="47" spans="1:26" x14ac:dyDescent="0.25">
      <c r="A47" s="2">
        <v>41</v>
      </c>
      <c r="B47" s="2" t="s">
        <v>43</v>
      </c>
      <c r="C47" s="2" t="s">
        <v>67</v>
      </c>
      <c r="D47" s="1">
        <v>2</v>
      </c>
      <c r="E47" s="1">
        <v>2</v>
      </c>
      <c r="F47" s="1">
        <v>2</v>
      </c>
      <c r="G47" s="1">
        <v>2</v>
      </c>
      <c r="H47" s="1">
        <v>2</v>
      </c>
      <c r="I47" s="1">
        <v>2</v>
      </c>
      <c r="J47" s="1">
        <v>2</v>
      </c>
      <c r="K47" s="1">
        <v>2</v>
      </c>
      <c r="L47" s="1">
        <v>2</v>
      </c>
      <c r="M47" s="1">
        <v>2</v>
      </c>
      <c r="N47" s="1">
        <v>2</v>
      </c>
      <c r="O47" s="2" t="s">
        <v>43</v>
      </c>
      <c r="P47" s="2" t="s">
        <v>67</v>
      </c>
      <c r="Q47" s="1">
        <v>2</v>
      </c>
    </row>
    <row r="48" spans="1:26" ht="40.200000000000003" customHeight="1" x14ac:dyDescent="0.25">
      <c r="A48" s="2">
        <v>42</v>
      </c>
      <c r="B48" s="2" t="s">
        <v>68</v>
      </c>
      <c r="C48" s="2" t="s">
        <v>69</v>
      </c>
      <c r="D48" s="1"/>
      <c r="E48" s="1">
        <v>2</v>
      </c>
      <c r="F48" s="1">
        <v>2</v>
      </c>
      <c r="G48" s="1">
        <v>2</v>
      </c>
      <c r="H48" s="1">
        <v>2</v>
      </c>
      <c r="I48" s="9" t="s">
        <v>129</v>
      </c>
      <c r="J48" s="1"/>
      <c r="K48" s="1"/>
      <c r="L48" s="1"/>
      <c r="O48" s="2" t="s">
        <v>68</v>
      </c>
      <c r="P48" s="2" t="s">
        <v>69</v>
      </c>
      <c r="Q48" s="47" t="s">
        <v>129</v>
      </c>
      <c r="R48" s="47"/>
      <c r="S48" s="47"/>
      <c r="T48" s="47"/>
      <c r="U48" s="47"/>
      <c r="V48" s="47"/>
      <c r="W48" s="47"/>
    </row>
    <row r="49" spans="1:25" ht="26.4" x14ac:dyDescent="0.25">
      <c r="A49" s="2">
        <v>43</v>
      </c>
      <c r="B49" s="2" t="s">
        <v>44</v>
      </c>
      <c r="C49" s="2" t="s">
        <v>70</v>
      </c>
      <c r="D49" s="1"/>
      <c r="E49" s="1">
        <v>2</v>
      </c>
      <c r="F49" s="1">
        <v>2</v>
      </c>
      <c r="G49" s="1">
        <v>2</v>
      </c>
      <c r="H49" s="1">
        <v>2</v>
      </c>
      <c r="I49" s="1">
        <v>2</v>
      </c>
      <c r="J49" s="1">
        <v>2</v>
      </c>
      <c r="K49" s="1">
        <v>2</v>
      </c>
      <c r="L49" s="1">
        <v>2</v>
      </c>
      <c r="M49" s="1">
        <v>2</v>
      </c>
      <c r="N49" s="1">
        <v>2</v>
      </c>
      <c r="O49" s="2" t="s">
        <v>44</v>
      </c>
      <c r="P49" s="2" t="s">
        <v>70</v>
      </c>
      <c r="Q49" s="1">
        <v>2</v>
      </c>
      <c r="R49" s="1">
        <v>2</v>
      </c>
      <c r="S49" s="1">
        <v>2</v>
      </c>
      <c r="T49" s="1">
        <v>2</v>
      </c>
      <c r="U49" s="1">
        <v>2</v>
      </c>
      <c r="V49" s="1">
        <v>2</v>
      </c>
      <c r="W49" s="1">
        <v>2</v>
      </c>
      <c r="X49" s="40">
        <v>2</v>
      </c>
    </row>
    <row r="50" spans="1:25" x14ac:dyDescent="0.25">
      <c r="A50" s="2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  <c r="O50" s="2"/>
      <c r="P50" s="2"/>
    </row>
    <row r="51" spans="1:25" ht="39.6" x14ac:dyDescent="0.25">
      <c r="A51" s="2">
        <v>44</v>
      </c>
      <c r="B51" s="8" t="s">
        <v>45</v>
      </c>
      <c r="C51" s="2"/>
      <c r="D51" s="1"/>
      <c r="E51" s="1"/>
      <c r="F51" s="1"/>
      <c r="G51" s="1"/>
      <c r="H51" s="1"/>
      <c r="I51" s="1"/>
      <c r="J51" s="1"/>
      <c r="K51" s="1"/>
      <c r="L51" s="1"/>
      <c r="O51" s="8" t="s">
        <v>45</v>
      </c>
      <c r="P51" s="2"/>
    </row>
    <row r="52" spans="1:25" ht="66" x14ac:dyDescent="0.25">
      <c r="A52" s="2">
        <v>45</v>
      </c>
      <c r="B52" s="2" t="s">
        <v>46</v>
      </c>
      <c r="C52" s="2" t="s">
        <v>47</v>
      </c>
      <c r="D52" s="9"/>
      <c r="E52" s="5"/>
      <c r="F52" s="5"/>
      <c r="G52" s="5"/>
      <c r="H52" s="5"/>
      <c r="I52" s="5"/>
      <c r="J52" s="5"/>
      <c r="K52" s="1"/>
      <c r="L52" s="1"/>
      <c r="O52" s="2" t="s">
        <v>46</v>
      </c>
      <c r="P52" s="2" t="s">
        <v>47</v>
      </c>
    </row>
    <row r="53" spans="1:25" ht="40.200000000000003" customHeight="1" x14ac:dyDescent="0.25">
      <c r="A53" s="2">
        <v>46</v>
      </c>
      <c r="B53" s="2" t="s">
        <v>48</v>
      </c>
      <c r="C53" s="2" t="s">
        <v>49</v>
      </c>
      <c r="D53" s="9" t="s">
        <v>86</v>
      </c>
      <c r="E53" s="1"/>
      <c r="F53" s="1"/>
      <c r="G53" s="1"/>
      <c r="H53" s="1"/>
      <c r="I53" s="1"/>
      <c r="J53" s="1"/>
      <c r="K53" s="1"/>
      <c r="L53" s="1"/>
      <c r="O53" s="2" t="s">
        <v>48</v>
      </c>
      <c r="P53" s="2" t="s">
        <v>49</v>
      </c>
      <c r="Q53" s="48" t="s">
        <v>86</v>
      </c>
      <c r="R53" s="48"/>
      <c r="S53" s="48"/>
      <c r="T53" s="48"/>
      <c r="U53" s="48"/>
      <c r="V53" s="48"/>
      <c r="W53" s="48"/>
      <c r="X53" s="48"/>
      <c r="Y53" s="1"/>
    </row>
    <row r="54" spans="1:25" ht="52.95" customHeight="1" x14ac:dyDescent="0.25">
      <c r="A54" s="2">
        <v>47</v>
      </c>
      <c r="B54" s="2" t="s">
        <v>50</v>
      </c>
      <c r="C54" s="2" t="s">
        <v>51</v>
      </c>
      <c r="D54" s="9" t="s">
        <v>86</v>
      </c>
      <c r="E54" s="9"/>
      <c r="F54" s="9"/>
      <c r="G54" s="9"/>
      <c r="H54" s="9"/>
      <c r="I54" s="9"/>
      <c r="J54" s="9"/>
      <c r="K54" s="9"/>
      <c r="L54" s="9"/>
      <c r="M54" s="15"/>
      <c r="N54" s="16" t="s">
        <v>72</v>
      </c>
      <c r="O54" s="2" t="s">
        <v>50</v>
      </c>
      <c r="P54" s="2" t="s">
        <v>51</v>
      </c>
      <c r="Q54" s="44" t="s">
        <v>86</v>
      </c>
      <c r="R54" s="44"/>
      <c r="S54" s="44"/>
      <c r="T54" s="44"/>
      <c r="U54" s="44"/>
      <c r="V54" s="44"/>
      <c r="W54" s="44"/>
      <c r="X54" s="44"/>
    </row>
    <row r="55" spans="1:25" x14ac:dyDescent="0.25">
      <c r="A55" s="2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O55" s="2"/>
      <c r="P55" s="2"/>
    </row>
    <row r="56" spans="1:25" ht="26.4" x14ac:dyDescent="0.25">
      <c r="A56" s="2">
        <v>48</v>
      </c>
      <c r="B56" s="8" t="s">
        <v>52</v>
      </c>
      <c r="C56" s="2"/>
      <c r="D56" s="1"/>
      <c r="E56" s="1"/>
      <c r="F56" s="1"/>
      <c r="G56" s="1"/>
      <c r="H56" s="1"/>
      <c r="I56" s="1"/>
      <c r="J56" s="1"/>
      <c r="K56" s="1"/>
      <c r="L56" s="1"/>
      <c r="O56" s="8" t="s">
        <v>52</v>
      </c>
      <c r="P56" s="2"/>
    </row>
    <row r="57" spans="1:25" ht="66" customHeight="1" x14ac:dyDescent="0.25">
      <c r="A57" s="2">
        <v>49</v>
      </c>
      <c r="B57" s="2" t="s">
        <v>53</v>
      </c>
      <c r="C57" s="2" t="s">
        <v>71</v>
      </c>
      <c r="D57" s="9" t="s">
        <v>87</v>
      </c>
      <c r="E57" s="1"/>
      <c r="F57" s="1"/>
      <c r="G57" s="1"/>
      <c r="H57" s="1"/>
      <c r="I57" s="1"/>
      <c r="J57" s="1"/>
      <c r="K57" s="1"/>
      <c r="L57" s="1"/>
      <c r="O57" s="2" t="s">
        <v>53</v>
      </c>
      <c r="P57" s="2" t="s">
        <v>71</v>
      </c>
      <c r="Q57" s="44" t="s">
        <v>156</v>
      </c>
      <c r="R57" s="44"/>
      <c r="S57" s="44"/>
      <c r="T57" s="44"/>
      <c r="U57" s="44"/>
      <c r="V57" s="44"/>
      <c r="W57" s="44"/>
      <c r="X57" s="44"/>
    </row>
    <row r="58" spans="1:25" ht="52.95" customHeight="1" x14ac:dyDescent="0.25">
      <c r="A58" s="2">
        <v>50</v>
      </c>
      <c r="B58" s="2" t="s">
        <v>54</v>
      </c>
      <c r="C58" s="2" t="s">
        <v>55</v>
      </c>
      <c r="D58" s="9" t="s">
        <v>88</v>
      </c>
      <c r="E58" s="1"/>
      <c r="F58" s="1"/>
      <c r="G58" s="1"/>
      <c r="H58" s="1"/>
      <c r="I58" s="1"/>
      <c r="J58" s="1"/>
      <c r="K58" s="1"/>
      <c r="L58" s="1"/>
      <c r="O58" s="2" t="s">
        <v>54</v>
      </c>
      <c r="P58" s="2" t="s">
        <v>55</v>
      </c>
      <c r="Q58" s="44" t="s">
        <v>88</v>
      </c>
      <c r="R58" s="44"/>
      <c r="S58" s="44"/>
      <c r="T58" s="44"/>
      <c r="U58" s="44"/>
      <c r="V58" s="44"/>
      <c r="W58" s="44"/>
      <c r="X58" s="44"/>
    </row>
    <row r="60" spans="1:25" ht="39.6" x14ac:dyDescent="0.25">
      <c r="O60" s="19" t="s">
        <v>151</v>
      </c>
      <c r="P60" s="19"/>
    </row>
  </sheetData>
  <mergeCells count="12">
    <mergeCell ref="A1:W1"/>
    <mergeCell ref="Q48:W48"/>
    <mergeCell ref="Q37:T37"/>
    <mergeCell ref="Q5:X5"/>
    <mergeCell ref="Q6:X6"/>
    <mergeCell ref="Q3:X3"/>
    <mergeCell ref="Q53:X53"/>
    <mergeCell ref="L37:M37"/>
    <mergeCell ref="Q38:Z38"/>
    <mergeCell ref="Q54:X54"/>
    <mergeCell ref="Q57:X57"/>
    <mergeCell ref="Q58:X58"/>
  </mergeCells>
  <phoneticPr fontId="1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9"/>
  <sheetViews>
    <sheetView topLeftCell="L1" zoomScale="70" zoomScaleNormal="70" workbookViewId="0">
      <selection activeCell="Q3" sqref="Q3:X3"/>
    </sheetView>
  </sheetViews>
  <sheetFormatPr defaultRowHeight="13.2" x14ac:dyDescent="0.25"/>
  <cols>
    <col min="1" max="1" width="4.33203125" customWidth="1"/>
    <col min="2" max="2" width="17.6640625" customWidth="1"/>
    <col min="3" max="3" width="26.88671875" customWidth="1"/>
    <col min="15" max="15" width="25.6640625" customWidth="1"/>
    <col min="16" max="16" width="26.6640625" customWidth="1"/>
    <col min="17" max="17" width="13.33203125" customWidth="1"/>
    <col min="19" max="19" width="9.109375" customWidth="1"/>
  </cols>
  <sheetData>
    <row r="1" spans="1:27" ht="17.399999999999999" customHeight="1" x14ac:dyDescent="0.2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7" ht="26.4" x14ac:dyDescent="0.25">
      <c r="A2" s="2">
        <v>1</v>
      </c>
      <c r="B2" s="2" t="s">
        <v>0</v>
      </c>
      <c r="C2" s="2" t="s">
        <v>1</v>
      </c>
      <c r="D2" s="1">
        <v>2003</v>
      </c>
      <c r="E2" s="1">
        <v>2004</v>
      </c>
      <c r="F2" s="1">
        <v>2005</v>
      </c>
      <c r="G2" s="1">
        <v>2006</v>
      </c>
      <c r="H2" s="1">
        <v>2007</v>
      </c>
      <c r="I2" s="1">
        <v>2008</v>
      </c>
      <c r="J2" s="1">
        <v>2009</v>
      </c>
      <c r="K2" s="1">
        <v>2010</v>
      </c>
      <c r="L2" s="1">
        <v>2011</v>
      </c>
      <c r="M2" s="1">
        <v>2012</v>
      </c>
      <c r="N2" s="1">
        <v>2013</v>
      </c>
      <c r="O2" s="2" t="s">
        <v>0</v>
      </c>
      <c r="P2" s="2" t="s">
        <v>1</v>
      </c>
      <c r="Q2" s="1">
        <v>2014</v>
      </c>
      <c r="R2" s="1">
        <v>2015</v>
      </c>
      <c r="S2" s="1">
        <v>2016</v>
      </c>
      <c r="T2" s="1">
        <v>2017</v>
      </c>
      <c r="U2" s="1">
        <v>2018</v>
      </c>
      <c r="V2" s="1">
        <v>2019</v>
      </c>
      <c r="W2" s="1">
        <v>2020</v>
      </c>
      <c r="X2" s="38">
        <v>2021</v>
      </c>
    </row>
    <row r="3" spans="1:27" ht="26.4" x14ac:dyDescent="0.25">
      <c r="A3" s="2">
        <v>2</v>
      </c>
      <c r="B3" s="2" t="s">
        <v>2</v>
      </c>
      <c r="C3" s="2" t="s">
        <v>3</v>
      </c>
      <c r="D3" s="1" t="s">
        <v>89</v>
      </c>
      <c r="E3" s="1" t="s">
        <v>89</v>
      </c>
      <c r="F3" s="1" t="s">
        <v>89</v>
      </c>
      <c r="G3" s="1" t="s">
        <v>89</v>
      </c>
      <c r="H3" s="1" t="s">
        <v>89</v>
      </c>
      <c r="I3" s="1" t="s">
        <v>89</v>
      </c>
      <c r="J3" s="1" t="s">
        <v>89</v>
      </c>
      <c r="K3" s="1" t="s">
        <v>89</v>
      </c>
      <c r="L3" s="1" t="s">
        <v>89</v>
      </c>
      <c r="M3" s="1" t="s">
        <v>89</v>
      </c>
      <c r="N3" s="1" t="s">
        <v>89</v>
      </c>
      <c r="O3" s="2" t="s">
        <v>2</v>
      </c>
      <c r="P3" s="2" t="s">
        <v>3</v>
      </c>
      <c r="Q3" s="44" t="s">
        <v>89</v>
      </c>
      <c r="R3" s="44"/>
      <c r="S3" s="44"/>
      <c r="T3" s="44"/>
      <c r="U3" s="44"/>
      <c r="V3" s="44"/>
      <c r="W3" s="44"/>
      <c r="X3" s="44"/>
    </row>
    <row r="4" spans="1:27" x14ac:dyDescent="0.25">
      <c r="A4" s="2">
        <v>3</v>
      </c>
      <c r="B4" s="8" t="s">
        <v>4</v>
      </c>
      <c r="C4" s="2"/>
      <c r="D4" s="1"/>
      <c r="E4" s="1"/>
      <c r="F4" s="1"/>
      <c r="G4" s="1"/>
      <c r="H4" s="1"/>
      <c r="I4" s="1"/>
      <c r="J4" s="1"/>
      <c r="K4" s="1"/>
      <c r="L4" s="1"/>
      <c r="O4" s="8" t="s">
        <v>4</v>
      </c>
      <c r="P4" s="2"/>
    </row>
    <row r="5" spans="1:27" ht="26.4" x14ac:dyDescent="0.25">
      <c r="A5" s="2">
        <v>4</v>
      </c>
      <c r="B5" s="2" t="s">
        <v>5</v>
      </c>
      <c r="C5" s="2" t="s">
        <v>56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2" t="s">
        <v>5</v>
      </c>
      <c r="P5" s="2" t="s">
        <v>56</v>
      </c>
      <c r="Q5" s="51">
        <v>1</v>
      </c>
      <c r="R5" s="51"/>
      <c r="S5" s="51"/>
      <c r="T5" s="51"/>
      <c r="U5" s="51"/>
      <c r="V5" s="51"/>
      <c r="W5" s="51"/>
      <c r="X5" s="51"/>
    </row>
    <row r="6" spans="1:27" ht="25.5" customHeight="1" x14ac:dyDescent="0.25">
      <c r="A6" s="2">
        <v>5</v>
      </c>
      <c r="B6" s="2" t="s">
        <v>6</v>
      </c>
      <c r="C6" s="2" t="s">
        <v>57</v>
      </c>
      <c r="D6" s="53" t="s">
        <v>90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2" t="s">
        <v>6</v>
      </c>
      <c r="P6" s="2" t="s">
        <v>57</v>
      </c>
      <c r="Q6" s="52" t="s">
        <v>174</v>
      </c>
      <c r="R6" s="52"/>
      <c r="S6" s="52"/>
      <c r="T6" s="52"/>
      <c r="U6" s="52"/>
      <c r="V6" s="52"/>
      <c r="W6" s="52"/>
      <c r="X6" s="52"/>
    </row>
    <row r="7" spans="1:27" ht="39.6" x14ac:dyDescent="0.25">
      <c r="A7" s="2">
        <v>6</v>
      </c>
      <c r="B7" s="2" t="s">
        <v>7</v>
      </c>
      <c r="C7" s="2" t="s">
        <v>8</v>
      </c>
      <c r="D7" s="1">
        <v>3600</v>
      </c>
      <c r="E7" s="1">
        <v>3600</v>
      </c>
      <c r="F7" s="1">
        <v>3600</v>
      </c>
      <c r="G7" s="1">
        <v>3600</v>
      </c>
      <c r="H7" s="1">
        <v>3700</v>
      </c>
      <c r="I7" s="1">
        <v>3500</v>
      </c>
      <c r="J7" s="1">
        <v>3500</v>
      </c>
      <c r="K7" s="1">
        <v>3500</v>
      </c>
      <c r="L7" s="1">
        <v>3500</v>
      </c>
      <c r="M7" s="1">
        <v>3500</v>
      </c>
      <c r="N7" s="1">
        <v>3500</v>
      </c>
      <c r="O7" s="2" t="s">
        <v>7</v>
      </c>
      <c r="P7" s="2" t="s">
        <v>8</v>
      </c>
      <c r="Q7" s="1">
        <v>3400</v>
      </c>
      <c r="R7" s="1">
        <v>3300</v>
      </c>
      <c r="S7" s="1">
        <v>3500</v>
      </c>
      <c r="T7" s="1">
        <v>3700</v>
      </c>
      <c r="U7" s="62">
        <f>SUM(U8:U9)</f>
        <v>2893</v>
      </c>
      <c r="V7" s="28">
        <f>SUM(V8:V9)</f>
        <v>2970</v>
      </c>
      <c r="W7" s="43">
        <f t="shared" ref="W7:X7" si="0">SUM(W8:W9)</f>
        <v>2937</v>
      </c>
      <c r="X7" s="43">
        <f t="shared" si="0"/>
        <v>3036</v>
      </c>
      <c r="AA7" t="s">
        <v>175</v>
      </c>
    </row>
    <row r="8" spans="1:27" ht="52.8" x14ac:dyDescent="0.25">
      <c r="A8" s="2">
        <v>7</v>
      </c>
      <c r="B8" s="2" t="s">
        <v>9</v>
      </c>
      <c r="C8" s="2" t="s">
        <v>8</v>
      </c>
      <c r="D8" s="1">
        <v>1732</v>
      </c>
      <c r="E8" s="1">
        <v>1865</v>
      </c>
      <c r="F8" s="1">
        <v>1813</v>
      </c>
      <c r="G8" s="1">
        <v>1758</v>
      </c>
      <c r="H8" s="1">
        <v>1868</v>
      </c>
      <c r="I8" s="1">
        <v>1866</v>
      </c>
      <c r="J8" s="1">
        <v>1862</v>
      </c>
      <c r="K8" s="1">
        <v>1934</v>
      </c>
      <c r="L8" s="1">
        <v>2526</v>
      </c>
      <c r="M8" s="1">
        <v>2638</v>
      </c>
      <c r="N8" s="1">
        <v>2529</v>
      </c>
      <c r="O8" s="2" t="s">
        <v>9</v>
      </c>
      <c r="P8" s="2" t="s">
        <v>8</v>
      </c>
      <c r="Q8" s="1">
        <v>2346</v>
      </c>
      <c r="R8" s="1">
        <v>2141</v>
      </c>
      <c r="S8" s="1">
        <v>2500</v>
      </c>
      <c r="T8" s="1">
        <v>2627</v>
      </c>
      <c r="U8" s="62">
        <v>2733</v>
      </c>
      <c r="V8" s="1">
        <v>2801</v>
      </c>
      <c r="W8" s="31">
        <v>2794</v>
      </c>
      <c r="X8" s="39">
        <v>2900</v>
      </c>
    </row>
    <row r="9" spans="1:27" ht="52.8" x14ac:dyDescent="0.25">
      <c r="A9" s="2">
        <v>8</v>
      </c>
      <c r="B9" s="2" t="s">
        <v>10</v>
      </c>
      <c r="C9" s="2" t="s">
        <v>8</v>
      </c>
      <c r="D9" s="1">
        <v>83</v>
      </c>
      <c r="E9" s="1">
        <v>83</v>
      </c>
      <c r="F9" s="1">
        <v>95</v>
      </c>
      <c r="G9" s="1">
        <v>73</v>
      </c>
      <c r="H9" s="1">
        <v>69</v>
      </c>
      <c r="I9" s="1">
        <v>66</v>
      </c>
      <c r="J9" s="1">
        <v>78</v>
      </c>
      <c r="K9" s="1">
        <v>79</v>
      </c>
      <c r="L9" s="1">
        <v>148</v>
      </c>
      <c r="M9" s="1">
        <v>156</v>
      </c>
      <c r="N9" s="1">
        <v>158</v>
      </c>
      <c r="O9" s="2" t="s">
        <v>10</v>
      </c>
      <c r="P9" s="2" t="s">
        <v>8</v>
      </c>
      <c r="Q9" s="1">
        <v>171</v>
      </c>
      <c r="R9" s="1">
        <v>138</v>
      </c>
      <c r="S9" s="1">
        <v>141</v>
      </c>
      <c r="T9" s="1">
        <v>152</v>
      </c>
      <c r="U9" s="62">
        <v>160</v>
      </c>
      <c r="V9" s="1">
        <v>169</v>
      </c>
      <c r="W9" s="31">
        <v>143</v>
      </c>
      <c r="X9" s="39">
        <v>136</v>
      </c>
    </row>
    <row r="10" spans="1:27" ht="42.75" customHeight="1" x14ac:dyDescent="0.25">
      <c r="A10" s="2"/>
      <c r="B10" s="2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7" t="s">
        <v>172</v>
      </c>
      <c r="P10" s="37" t="s">
        <v>146</v>
      </c>
      <c r="Q10" s="1" t="s">
        <v>154</v>
      </c>
      <c r="R10" s="1" t="s">
        <v>154</v>
      </c>
      <c r="S10" s="1" t="s">
        <v>154</v>
      </c>
      <c r="T10" s="1" t="s">
        <v>154</v>
      </c>
      <c r="U10" s="1" t="s">
        <v>154</v>
      </c>
      <c r="V10" s="1" t="s">
        <v>154</v>
      </c>
      <c r="W10" s="1" t="s">
        <v>154</v>
      </c>
      <c r="X10" s="40" t="s">
        <v>154</v>
      </c>
    </row>
    <row r="11" spans="1:27" ht="39.6" x14ac:dyDescent="0.25">
      <c r="A11" s="50">
        <v>9</v>
      </c>
      <c r="B11" s="2" t="s">
        <v>11</v>
      </c>
      <c r="C11" s="2" t="s">
        <v>58</v>
      </c>
      <c r="D11" s="1">
        <v>4</v>
      </c>
      <c r="E11" s="1">
        <v>4</v>
      </c>
      <c r="F11" s="1">
        <v>4</v>
      </c>
      <c r="G11" s="1">
        <v>4</v>
      </c>
      <c r="H11" s="1">
        <v>4</v>
      </c>
      <c r="I11" s="1">
        <v>4</v>
      </c>
      <c r="J11" s="1">
        <v>4</v>
      </c>
      <c r="K11" s="1">
        <v>4</v>
      </c>
      <c r="L11" s="1">
        <v>4</v>
      </c>
      <c r="M11" s="1">
        <v>4</v>
      </c>
      <c r="N11" s="1" t="s">
        <v>143</v>
      </c>
      <c r="O11" s="37" t="s">
        <v>173</v>
      </c>
      <c r="P11" s="37" t="s">
        <v>146</v>
      </c>
      <c r="Q11" s="24">
        <v>1</v>
      </c>
      <c r="R11" s="24">
        <v>1</v>
      </c>
      <c r="S11" s="24">
        <v>1</v>
      </c>
      <c r="T11" s="24">
        <v>1</v>
      </c>
      <c r="U11" s="24">
        <v>1</v>
      </c>
      <c r="V11" s="24">
        <v>1</v>
      </c>
      <c r="W11" s="24">
        <v>1</v>
      </c>
      <c r="X11" s="24">
        <v>1</v>
      </c>
    </row>
    <row r="12" spans="1:27" ht="39.6" x14ac:dyDescent="0.25">
      <c r="A12" s="50"/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5"/>
      <c r="P12" s="35" t="s">
        <v>147</v>
      </c>
      <c r="Q12" s="23">
        <v>2</v>
      </c>
      <c r="R12" s="23">
        <v>2</v>
      </c>
      <c r="S12" s="23">
        <v>2</v>
      </c>
      <c r="T12" s="23">
        <v>2</v>
      </c>
      <c r="U12" s="23">
        <v>2</v>
      </c>
      <c r="V12" s="23">
        <v>2</v>
      </c>
      <c r="W12" s="23">
        <v>2</v>
      </c>
      <c r="X12" s="23">
        <v>2</v>
      </c>
    </row>
    <row r="13" spans="1:27" ht="51.75" customHeight="1" x14ac:dyDescent="0.25">
      <c r="A13" s="50"/>
      <c r="B13" s="2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5"/>
      <c r="P13" s="36" t="s">
        <v>148</v>
      </c>
      <c r="Q13" s="23">
        <v>2</v>
      </c>
      <c r="R13" s="23">
        <v>2</v>
      </c>
      <c r="S13" s="23">
        <v>2</v>
      </c>
      <c r="T13" s="23">
        <v>2</v>
      </c>
      <c r="U13" s="23">
        <v>2</v>
      </c>
      <c r="V13" s="23">
        <v>2</v>
      </c>
      <c r="W13" s="23">
        <v>2</v>
      </c>
      <c r="X13" s="23">
        <v>2</v>
      </c>
    </row>
    <row r="14" spans="1:27" x14ac:dyDescent="0.25">
      <c r="A14" s="50"/>
      <c r="B14" s="2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5"/>
      <c r="P14" s="36" t="s">
        <v>149</v>
      </c>
      <c r="Q14" s="24">
        <v>1</v>
      </c>
      <c r="R14" s="24">
        <v>1</v>
      </c>
      <c r="S14" s="24">
        <v>1</v>
      </c>
      <c r="T14" s="24">
        <v>1</v>
      </c>
      <c r="U14" s="24">
        <v>1</v>
      </c>
      <c r="V14" s="24">
        <v>1</v>
      </c>
      <c r="W14" s="24">
        <v>1</v>
      </c>
      <c r="X14" s="24">
        <v>1</v>
      </c>
    </row>
    <row r="15" spans="1:27" x14ac:dyDescent="0.25">
      <c r="A15" s="50"/>
      <c r="B15" s="2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5"/>
      <c r="P15" s="36" t="s">
        <v>150</v>
      </c>
      <c r="Q15" s="1" t="s">
        <v>154</v>
      </c>
      <c r="R15" s="1" t="s">
        <v>154</v>
      </c>
      <c r="S15" s="1" t="s">
        <v>154</v>
      </c>
      <c r="T15" s="1" t="s">
        <v>154</v>
      </c>
      <c r="U15" s="1" t="s">
        <v>154</v>
      </c>
      <c r="V15" s="1" t="s">
        <v>154</v>
      </c>
      <c r="W15" s="24">
        <v>1</v>
      </c>
      <c r="X15" s="24">
        <v>1</v>
      </c>
    </row>
    <row r="16" spans="1:27" ht="26.4" x14ac:dyDescent="0.25">
      <c r="A16" s="50"/>
      <c r="B16" s="2" t="s">
        <v>12</v>
      </c>
      <c r="C16" s="2" t="s">
        <v>59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1">
        <v>2</v>
      </c>
      <c r="K16" s="1">
        <v>2</v>
      </c>
      <c r="L16" s="1">
        <v>2</v>
      </c>
      <c r="M16" s="1">
        <v>2</v>
      </c>
      <c r="N16" s="1">
        <v>2</v>
      </c>
      <c r="O16" s="2" t="s">
        <v>12</v>
      </c>
      <c r="P16" s="2" t="s">
        <v>59</v>
      </c>
      <c r="Q16" s="1">
        <v>2</v>
      </c>
      <c r="R16" s="1">
        <v>2</v>
      </c>
      <c r="S16" s="1">
        <v>2</v>
      </c>
      <c r="T16" s="1">
        <v>2</v>
      </c>
      <c r="U16" s="1">
        <v>2</v>
      </c>
      <c r="V16" s="1">
        <v>3</v>
      </c>
      <c r="W16" s="1">
        <v>3</v>
      </c>
      <c r="X16" s="40">
        <v>3</v>
      </c>
    </row>
    <row r="17" spans="1:24" ht="39.6" customHeight="1" x14ac:dyDescent="0.25">
      <c r="A17" s="2">
        <v>10</v>
      </c>
      <c r="B17" s="2" t="s">
        <v>13</v>
      </c>
      <c r="C17" s="2" t="s">
        <v>14</v>
      </c>
      <c r="D17" s="9" t="s">
        <v>91</v>
      </c>
      <c r="E17" s="6"/>
      <c r="F17" s="6"/>
      <c r="G17" s="6"/>
      <c r="H17" s="6"/>
      <c r="I17" s="6"/>
      <c r="J17" s="6"/>
      <c r="K17" s="2"/>
      <c r="L17" s="2"/>
      <c r="O17" s="2" t="s">
        <v>13</v>
      </c>
      <c r="P17" s="2" t="s">
        <v>14</v>
      </c>
      <c r="Q17" s="44" t="s">
        <v>91</v>
      </c>
      <c r="R17" s="44"/>
      <c r="S17" s="44"/>
      <c r="T17" s="44"/>
      <c r="U17" s="44"/>
      <c r="V17" s="44"/>
      <c r="W17" s="44"/>
      <c r="X17" s="44"/>
    </row>
    <row r="18" spans="1:24" ht="26.4" x14ac:dyDescent="0.25">
      <c r="A18" s="2">
        <v>11</v>
      </c>
      <c r="B18" s="2" t="s">
        <v>15</v>
      </c>
      <c r="C18" s="2" t="s">
        <v>16</v>
      </c>
      <c r="D18" s="1"/>
      <c r="E18" s="1"/>
      <c r="F18" s="1"/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2" t="s">
        <v>15</v>
      </c>
      <c r="P18" s="22" t="s">
        <v>16</v>
      </c>
      <c r="Q18" s="22">
        <v>2</v>
      </c>
      <c r="R18" s="22">
        <v>2</v>
      </c>
      <c r="S18" s="22">
        <v>2</v>
      </c>
      <c r="T18" s="22">
        <v>2</v>
      </c>
    </row>
    <row r="19" spans="1:24" ht="39.6" x14ac:dyDescent="0.25">
      <c r="A19" s="2">
        <v>12</v>
      </c>
      <c r="B19" s="2" t="s">
        <v>17</v>
      </c>
      <c r="C19" s="2" t="s">
        <v>18</v>
      </c>
      <c r="D19" s="53" t="s">
        <v>92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2" t="s">
        <v>17</v>
      </c>
      <c r="P19" s="2" t="s">
        <v>18</v>
      </c>
      <c r="Q19" s="44" t="s">
        <v>92</v>
      </c>
      <c r="R19" s="44"/>
      <c r="S19" s="44"/>
      <c r="T19" s="44"/>
      <c r="U19" s="44"/>
      <c r="V19" s="44"/>
      <c r="W19" s="44"/>
      <c r="X19" s="44"/>
    </row>
    <row r="20" spans="1:24" x14ac:dyDescent="0.25">
      <c r="A20" s="2">
        <v>13</v>
      </c>
      <c r="B20" s="8" t="s">
        <v>19</v>
      </c>
      <c r="C20" s="2"/>
      <c r="D20" s="1"/>
      <c r="E20" s="1"/>
      <c r="F20" s="1"/>
      <c r="G20" s="1"/>
      <c r="H20" s="1"/>
      <c r="I20" s="1"/>
      <c r="J20" s="1"/>
      <c r="K20" s="1"/>
      <c r="L20" s="1"/>
      <c r="O20" s="2"/>
      <c r="P20" s="2"/>
    </row>
    <row r="21" spans="1:24" x14ac:dyDescent="0.25">
      <c r="A21" s="2">
        <v>14</v>
      </c>
      <c r="B21" s="8" t="s">
        <v>20</v>
      </c>
      <c r="C21" s="2"/>
      <c r="D21" s="1"/>
      <c r="E21" s="1"/>
      <c r="F21" s="1"/>
      <c r="G21" s="1"/>
      <c r="H21" s="1"/>
      <c r="I21" s="1"/>
      <c r="J21" s="1"/>
      <c r="K21" s="1"/>
      <c r="L21" s="1"/>
      <c r="O21" s="8" t="s">
        <v>19</v>
      </c>
      <c r="P21" s="2"/>
    </row>
    <row r="22" spans="1:24" ht="39.6" x14ac:dyDescent="0.25">
      <c r="A22" s="2">
        <v>15</v>
      </c>
      <c r="B22" s="2" t="s">
        <v>21</v>
      </c>
      <c r="C22" s="2" t="s">
        <v>8</v>
      </c>
      <c r="D22" s="1">
        <v>818</v>
      </c>
      <c r="E22" s="1">
        <v>818</v>
      </c>
      <c r="F22" s="1">
        <v>818</v>
      </c>
      <c r="G22" s="1">
        <v>818</v>
      </c>
      <c r="H22" s="1">
        <v>818</v>
      </c>
      <c r="I22" s="1">
        <v>818</v>
      </c>
      <c r="J22" s="1">
        <v>818</v>
      </c>
      <c r="K22" s="1">
        <v>818</v>
      </c>
      <c r="L22" s="1">
        <v>818</v>
      </c>
      <c r="M22" s="18"/>
      <c r="N22" s="18"/>
      <c r="O22" s="8" t="s">
        <v>20</v>
      </c>
      <c r="P22" s="2"/>
      <c r="Q22" s="18"/>
    </row>
    <row r="23" spans="1:24" ht="39.6" x14ac:dyDescent="0.25">
      <c r="A23" s="2">
        <v>16</v>
      </c>
      <c r="B23" s="2" t="s">
        <v>22</v>
      </c>
      <c r="C23" s="2" t="s">
        <v>8</v>
      </c>
      <c r="D23" s="1">
        <v>19</v>
      </c>
      <c r="E23" s="1">
        <v>19</v>
      </c>
      <c r="F23" s="1">
        <v>19</v>
      </c>
      <c r="G23" s="1">
        <v>19</v>
      </c>
      <c r="H23" s="1">
        <v>19</v>
      </c>
      <c r="I23" s="1">
        <v>19</v>
      </c>
      <c r="J23" s="1">
        <v>19</v>
      </c>
      <c r="K23" s="1">
        <v>19</v>
      </c>
      <c r="L23" s="1">
        <v>19</v>
      </c>
      <c r="M23" s="18"/>
      <c r="N23" s="18"/>
      <c r="O23" s="2" t="s">
        <v>21</v>
      </c>
      <c r="P23" s="2" t="s">
        <v>8</v>
      </c>
      <c r="Q23" s="18"/>
    </row>
    <row r="24" spans="1:24" ht="26.4" x14ac:dyDescent="0.25">
      <c r="A24" s="2">
        <v>17</v>
      </c>
      <c r="B24" s="8" t="s">
        <v>23</v>
      </c>
      <c r="C24" s="2"/>
      <c r="D24" s="1"/>
      <c r="E24" s="1"/>
      <c r="F24" s="1"/>
      <c r="G24" s="1"/>
      <c r="H24" s="1"/>
      <c r="I24" s="1"/>
      <c r="J24" s="1"/>
      <c r="K24" s="1"/>
      <c r="L24" s="1"/>
      <c r="O24" s="2" t="s">
        <v>22</v>
      </c>
      <c r="P24" s="2" t="s">
        <v>8</v>
      </c>
    </row>
    <row r="25" spans="1:24" ht="39.6" x14ac:dyDescent="0.25">
      <c r="A25" s="2">
        <v>18</v>
      </c>
      <c r="B25" s="2" t="s">
        <v>21</v>
      </c>
      <c r="C25" s="2"/>
      <c r="D25" s="1"/>
      <c r="E25" s="1"/>
      <c r="F25" s="1"/>
      <c r="G25" s="1"/>
      <c r="H25" s="1"/>
      <c r="I25" s="1"/>
      <c r="J25" s="1"/>
      <c r="K25" s="1"/>
      <c r="L25" s="1"/>
      <c r="O25" s="8" t="s">
        <v>23</v>
      </c>
      <c r="P25" s="2"/>
    </row>
    <row r="26" spans="1:24" ht="39.6" x14ac:dyDescent="0.25">
      <c r="A26" s="2">
        <v>19</v>
      </c>
      <c r="B26" s="2" t="s">
        <v>22</v>
      </c>
      <c r="C26" s="2" t="s">
        <v>8</v>
      </c>
      <c r="D26" s="1"/>
      <c r="E26" s="1"/>
      <c r="F26" s="1"/>
      <c r="G26" s="1"/>
      <c r="H26" s="1"/>
      <c r="I26" s="1"/>
      <c r="J26" s="1"/>
      <c r="K26" s="1"/>
      <c r="L26" s="1"/>
      <c r="O26" s="2" t="s">
        <v>21</v>
      </c>
      <c r="P26" s="2"/>
    </row>
    <row r="27" spans="1:24" ht="39.6" x14ac:dyDescent="0.25">
      <c r="A27" s="2">
        <v>20</v>
      </c>
      <c r="B27" s="2" t="s">
        <v>24</v>
      </c>
      <c r="C27" s="2" t="s">
        <v>8</v>
      </c>
      <c r="D27" s="1"/>
      <c r="E27" s="1"/>
      <c r="F27" s="1"/>
      <c r="G27" s="1"/>
      <c r="H27" s="1"/>
      <c r="I27" s="1">
        <v>210</v>
      </c>
      <c r="J27" s="1">
        <v>480</v>
      </c>
      <c r="K27" s="18">
        <v>282</v>
      </c>
      <c r="L27" s="1">
        <v>402</v>
      </c>
      <c r="M27" s="1">
        <v>462</v>
      </c>
      <c r="N27" s="1">
        <v>462</v>
      </c>
      <c r="O27" s="2" t="s">
        <v>22</v>
      </c>
      <c r="P27" s="2" t="s">
        <v>8</v>
      </c>
      <c r="Q27" s="1">
        <v>17</v>
      </c>
      <c r="R27" s="1">
        <v>19</v>
      </c>
      <c r="S27" s="1">
        <v>19</v>
      </c>
      <c r="T27" s="1">
        <v>19</v>
      </c>
      <c r="U27" s="1">
        <v>19</v>
      </c>
      <c r="V27" s="1">
        <v>19</v>
      </c>
      <c r="W27" s="1">
        <v>19</v>
      </c>
      <c r="X27" s="40">
        <v>19</v>
      </c>
    </row>
    <row r="28" spans="1:24" ht="26.4" x14ac:dyDescent="0.25">
      <c r="A28" s="2">
        <v>21</v>
      </c>
      <c r="B28" s="2" t="s">
        <v>25</v>
      </c>
      <c r="C28" s="2" t="s">
        <v>8</v>
      </c>
      <c r="D28" s="1"/>
      <c r="E28" s="1"/>
      <c r="F28" s="1"/>
      <c r="G28" s="1"/>
      <c r="H28" s="1"/>
      <c r="I28" s="1"/>
      <c r="J28" s="1"/>
      <c r="K28" s="1"/>
      <c r="L28" s="1"/>
      <c r="O28" s="2" t="s">
        <v>24</v>
      </c>
      <c r="P28" s="2" t="s">
        <v>8</v>
      </c>
      <c r="Q28" s="1">
        <v>489</v>
      </c>
      <c r="R28" s="28">
        <v>543</v>
      </c>
      <c r="S28" s="28">
        <v>543</v>
      </c>
      <c r="T28" s="28">
        <v>543</v>
      </c>
      <c r="U28" s="28">
        <v>543</v>
      </c>
      <c r="V28" s="28">
        <v>543</v>
      </c>
      <c r="W28" s="28">
        <v>543</v>
      </c>
      <c r="X28" s="43">
        <v>543</v>
      </c>
    </row>
    <row r="29" spans="1:24" x14ac:dyDescent="0.25">
      <c r="A29" s="2">
        <v>22</v>
      </c>
      <c r="B29" s="2" t="s">
        <v>26</v>
      </c>
      <c r="C29" s="2" t="s">
        <v>8</v>
      </c>
      <c r="D29" s="1"/>
      <c r="E29" s="1"/>
      <c r="F29" s="1"/>
      <c r="G29" s="1"/>
      <c r="H29" s="1"/>
      <c r="I29" s="1"/>
      <c r="J29" s="1"/>
      <c r="K29" s="1"/>
      <c r="L29" s="1"/>
      <c r="O29" s="2" t="s">
        <v>25</v>
      </c>
      <c r="P29" s="2" t="s">
        <v>8</v>
      </c>
      <c r="Q29" s="28"/>
      <c r="R29" s="28"/>
      <c r="S29" s="28"/>
      <c r="T29" s="28"/>
      <c r="U29" s="28"/>
    </row>
    <row r="30" spans="1:24" x14ac:dyDescent="0.25">
      <c r="A30" s="2">
        <v>23</v>
      </c>
      <c r="B30" s="2" t="s">
        <v>73</v>
      </c>
      <c r="C30" s="2" t="s">
        <v>74</v>
      </c>
      <c r="D30" s="1"/>
      <c r="E30" s="1"/>
      <c r="F30" s="1"/>
      <c r="G30" s="1">
        <v>45</v>
      </c>
      <c r="H30" s="1">
        <v>45</v>
      </c>
      <c r="I30" s="1">
        <v>45</v>
      </c>
      <c r="J30" s="1">
        <v>45</v>
      </c>
      <c r="K30" s="1">
        <v>45</v>
      </c>
      <c r="L30" s="1">
        <v>45</v>
      </c>
      <c r="M30" s="17">
        <v>45</v>
      </c>
      <c r="N30" s="18">
        <v>45</v>
      </c>
      <c r="O30" s="2" t="s">
        <v>26</v>
      </c>
      <c r="P30" s="2" t="s">
        <v>8</v>
      </c>
      <c r="Q30" s="18"/>
      <c r="R30" s="28"/>
      <c r="S30" s="28"/>
      <c r="T30" s="28"/>
      <c r="U30" s="28"/>
    </row>
    <row r="31" spans="1:24" x14ac:dyDescent="0.25">
      <c r="A31" s="2">
        <v>24</v>
      </c>
      <c r="B31" s="2"/>
      <c r="C31" s="2"/>
      <c r="D31" s="1"/>
      <c r="E31" s="1"/>
      <c r="F31" s="1"/>
      <c r="G31" s="1"/>
      <c r="H31" s="1"/>
      <c r="I31" s="1"/>
      <c r="J31" s="1"/>
      <c r="K31" s="1"/>
      <c r="L31" s="1"/>
      <c r="M31" s="17"/>
      <c r="N31" s="18"/>
      <c r="O31" s="2" t="s">
        <v>73</v>
      </c>
      <c r="P31" s="2" t="s">
        <v>74</v>
      </c>
      <c r="Q31" s="28">
        <v>107</v>
      </c>
      <c r="R31" s="28">
        <v>128</v>
      </c>
      <c r="S31" s="28">
        <v>176</v>
      </c>
      <c r="T31" s="28">
        <v>176</v>
      </c>
      <c r="U31" s="28">
        <v>176</v>
      </c>
      <c r="V31" s="28">
        <v>176</v>
      </c>
      <c r="W31" s="28">
        <v>176</v>
      </c>
      <c r="X31" s="43">
        <v>176</v>
      </c>
    </row>
    <row r="32" spans="1:24" ht="52.8" x14ac:dyDescent="0.25">
      <c r="A32" s="2"/>
      <c r="B32" s="8" t="s">
        <v>27</v>
      </c>
      <c r="C32" s="2"/>
      <c r="D32" s="1"/>
      <c r="E32" s="1"/>
      <c r="F32" s="1"/>
      <c r="G32" s="1"/>
      <c r="H32" s="1"/>
      <c r="I32" s="1"/>
      <c r="J32" s="1"/>
      <c r="K32" s="1"/>
      <c r="L32" s="1"/>
      <c r="O32" s="8" t="s">
        <v>27</v>
      </c>
      <c r="P32" s="2"/>
    </row>
    <row r="33" spans="1:24" x14ac:dyDescent="0.25">
      <c r="A33" s="2">
        <v>25</v>
      </c>
      <c r="B33" s="2" t="s">
        <v>75</v>
      </c>
      <c r="C33" s="2" t="s">
        <v>60</v>
      </c>
      <c r="D33" s="1"/>
      <c r="E33" s="1"/>
      <c r="F33" s="1"/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2" t="s">
        <v>75</v>
      </c>
      <c r="P33" s="2" t="s">
        <v>60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40">
        <v>1</v>
      </c>
    </row>
    <row r="34" spans="1:24" x14ac:dyDescent="0.25">
      <c r="A34" s="2">
        <v>27</v>
      </c>
      <c r="B34" s="2"/>
      <c r="C34" s="2"/>
      <c r="D34" s="1"/>
      <c r="E34" s="1"/>
      <c r="F34" s="1"/>
      <c r="G34" s="1"/>
      <c r="H34" s="1"/>
      <c r="I34" s="1"/>
      <c r="J34" s="1"/>
      <c r="K34" s="1"/>
      <c r="L34" s="1"/>
      <c r="O34" s="2"/>
      <c r="P34" s="2"/>
    </row>
    <row r="35" spans="1:24" x14ac:dyDescent="0.25">
      <c r="A35" s="2"/>
      <c r="B35" s="8" t="s">
        <v>28</v>
      </c>
      <c r="C35" s="2"/>
      <c r="D35" s="1"/>
      <c r="E35" s="1"/>
      <c r="F35" s="1"/>
      <c r="G35" s="1"/>
      <c r="H35" s="1"/>
      <c r="I35" s="1"/>
      <c r="J35" s="5"/>
      <c r="K35" s="1"/>
      <c r="L35" s="1"/>
      <c r="O35" s="8" t="s">
        <v>28</v>
      </c>
      <c r="P35" s="2"/>
    </row>
    <row r="36" spans="1:24" ht="26.4" customHeight="1" x14ac:dyDescent="0.25">
      <c r="A36" s="2">
        <v>30</v>
      </c>
      <c r="B36" s="2" t="s">
        <v>29</v>
      </c>
      <c r="C36" s="2" t="s">
        <v>30</v>
      </c>
      <c r="D36" s="4"/>
      <c r="E36" s="9" t="s">
        <v>82</v>
      </c>
      <c r="F36" s="1"/>
      <c r="G36" s="1"/>
      <c r="H36" s="1"/>
      <c r="I36" s="1"/>
      <c r="J36" s="1"/>
      <c r="K36" s="1"/>
      <c r="L36" s="44" t="s">
        <v>133</v>
      </c>
      <c r="M36" s="44"/>
      <c r="N36" s="44"/>
      <c r="O36" s="2" t="s">
        <v>29</v>
      </c>
      <c r="P36" s="2" t="s">
        <v>30</v>
      </c>
      <c r="Q36" s="47" t="s">
        <v>133</v>
      </c>
      <c r="R36" s="47"/>
      <c r="S36" s="47"/>
      <c r="T36" s="47"/>
      <c r="U36" s="47"/>
      <c r="V36" s="47"/>
      <c r="W36" s="47"/>
      <c r="X36" s="47"/>
    </row>
    <row r="37" spans="1:24" ht="26.4" customHeight="1" x14ac:dyDescent="0.25">
      <c r="A37" s="2">
        <v>31</v>
      </c>
      <c r="B37" s="2" t="s">
        <v>31</v>
      </c>
      <c r="C37" s="2" t="s">
        <v>32</v>
      </c>
      <c r="D37" s="5"/>
      <c r="E37" s="10" t="s">
        <v>93</v>
      </c>
      <c r="F37" s="5"/>
      <c r="G37" s="5"/>
      <c r="H37" s="5"/>
      <c r="I37" s="5"/>
      <c r="J37" s="5"/>
      <c r="K37" s="1"/>
      <c r="L37" s="1"/>
      <c r="O37" s="2" t="s">
        <v>31</v>
      </c>
      <c r="P37" s="2" t="s">
        <v>32</v>
      </c>
      <c r="Q37" s="47" t="s">
        <v>153</v>
      </c>
      <c r="R37" s="47"/>
      <c r="S37" s="47"/>
      <c r="T37" s="47"/>
      <c r="U37" s="47"/>
      <c r="V37" s="47"/>
      <c r="W37" s="47"/>
      <c r="X37" s="47"/>
    </row>
    <row r="38" spans="1:24" ht="39.6" x14ac:dyDescent="0.25">
      <c r="A38" s="2">
        <v>32</v>
      </c>
      <c r="B38" s="2" t="s">
        <v>33</v>
      </c>
      <c r="C38" s="2" t="s">
        <v>61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2" t="s">
        <v>33</v>
      </c>
      <c r="P38" s="2" t="s">
        <v>61</v>
      </c>
      <c r="Q38" s="1">
        <v>1</v>
      </c>
      <c r="R38" s="1">
        <v>1</v>
      </c>
      <c r="S38" s="1">
        <v>1</v>
      </c>
      <c r="T38" s="1">
        <v>1</v>
      </c>
      <c r="U38" s="1">
        <v>1</v>
      </c>
      <c r="V38" s="1">
        <v>1</v>
      </c>
      <c r="W38" s="1">
        <v>1</v>
      </c>
      <c r="X38" s="40">
        <v>1</v>
      </c>
    </row>
    <row r="39" spans="1:24" ht="79.2" x14ac:dyDescent="0.25">
      <c r="A39" s="2">
        <v>33</v>
      </c>
      <c r="B39" s="2" t="s">
        <v>34</v>
      </c>
      <c r="C39" s="2" t="s">
        <v>62</v>
      </c>
      <c r="D39" s="9" t="s">
        <v>94</v>
      </c>
      <c r="E39" s="9" t="s">
        <v>94</v>
      </c>
      <c r="F39" s="9" t="s">
        <v>94</v>
      </c>
      <c r="G39" s="9" t="s">
        <v>94</v>
      </c>
      <c r="H39" s="9" t="s">
        <v>94</v>
      </c>
      <c r="I39" s="9" t="s">
        <v>94</v>
      </c>
      <c r="J39" s="9" t="s">
        <v>94</v>
      </c>
      <c r="K39" s="9" t="s">
        <v>94</v>
      </c>
      <c r="L39" s="9" t="s">
        <v>94</v>
      </c>
      <c r="M39" s="9" t="s">
        <v>94</v>
      </c>
      <c r="N39" s="9" t="s">
        <v>94</v>
      </c>
      <c r="O39" s="2" t="s">
        <v>34</v>
      </c>
      <c r="P39" s="2" t="s">
        <v>62</v>
      </c>
      <c r="Q39" s="27" t="s">
        <v>94</v>
      </c>
      <c r="R39" s="27" t="s">
        <v>94</v>
      </c>
      <c r="S39" s="27" t="s">
        <v>94</v>
      </c>
      <c r="T39" s="27" t="s">
        <v>94</v>
      </c>
      <c r="U39" s="27" t="s">
        <v>94</v>
      </c>
      <c r="V39" s="27" t="s">
        <v>94</v>
      </c>
      <c r="W39" s="27" t="s">
        <v>94</v>
      </c>
      <c r="X39" s="42" t="s">
        <v>94</v>
      </c>
    </row>
    <row r="40" spans="1:24" ht="26.4" x14ac:dyDescent="0.25">
      <c r="A40" s="2">
        <v>34</v>
      </c>
      <c r="B40" s="2" t="s">
        <v>35</v>
      </c>
      <c r="C40" s="2" t="s">
        <v>63</v>
      </c>
      <c r="D40" s="1">
        <v>1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2" t="s">
        <v>35</v>
      </c>
      <c r="P40" s="2" t="s">
        <v>63</v>
      </c>
      <c r="Q40" s="1">
        <v>1</v>
      </c>
      <c r="R40" s="1">
        <v>1</v>
      </c>
      <c r="S40" s="1">
        <v>1</v>
      </c>
      <c r="T40" s="1">
        <v>1</v>
      </c>
      <c r="U40" s="1">
        <v>1</v>
      </c>
      <c r="V40" s="1">
        <v>1</v>
      </c>
      <c r="W40" s="1">
        <v>1</v>
      </c>
      <c r="X40" s="40">
        <v>1</v>
      </c>
    </row>
    <row r="41" spans="1:24" ht="132.6" thickBot="1" x14ac:dyDescent="0.3">
      <c r="A41" s="2">
        <v>35</v>
      </c>
      <c r="B41" s="2" t="s">
        <v>36</v>
      </c>
      <c r="C41" s="3" t="s">
        <v>64</v>
      </c>
      <c r="D41" s="1" t="s">
        <v>85</v>
      </c>
      <c r="E41" s="1" t="s">
        <v>85</v>
      </c>
      <c r="F41" s="1" t="s">
        <v>85</v>
      </c>
      <c r="G41" s="1" t="s">
        <v>85</v>
      </c>
      <c r="H41" s="1" t="s">
        <v>85</v>
      </c>
      <c r="I41" s="1" t="s">
        <v>85</v>
      </c>
      <c r="J41" s="1" t="s">
        <v>85</v>
      </c>
      <c r="K41" s="1" t="s">
        <v>85</v>
      </c>
      <c r="L41" s="1" t="s">
        <v>85</v>
      </c>
      <c r="M41" s="1" t="s">
        <v>85</v>
      </c>
      <c r="N41" s="1" t="s">
        <v>138</v>
      </c>
      <c r="O41" s="2" t="s">
        <v>36</v>
      </c>
      <c r="P41" s="3" t="s">
        <v>64</v>
      </c>
      <c r="Q41" s="1" t="s">
        <v>138</v>
      </c>
      <c r="R41" s="1" t="s">
        <v>138</v>
      </c>
      <c r="S41" s="1" t="s">
        <v>138</v>
      </c>
      <c r="T41" s="1" t="s">
        <v>138</v>
      </c>
      <c r="U41" s="1" t="s">
        <v>138</v>
      </c>
      <c r="V41" s="1" t="s">
        <v>138</v>
      </c>
      <c r="W41" s="1" t="s">
        <v>138</v>
      </c>
      <c r="X41" s="40" t="s">
        <v>138</v>
      </c>
    </row>
    <row r="42" spans="1:24" ht="40.200000000000003" thickBot="1" x14ac:dyDescent="0.3">
      <c r="A42" s="2">
        <v>36</v>
      </c>
      <c r="B42" s="2" t="s">
        <v>37</v>
      </c>
      <c r="C42" s="2" t="s">
        <v>65</v>
      </c>
      <c r="D42" s="11" t="s">
        <v>95</v>
      </c>
      <c r="E42" s="11" t="s">
        <v>95</v>
      </c>
      <c r="F42" s="11" t="s">
        <v>95</v>
      </c>
      <c r="G42" s="11" t="s">
        <v>95</v>
      </c>
      <c r="H42" s="11" t="s">
        <v>95</v>
      </c>
      <c r="I42" s="11" t="s">
        <v>95</v>
      </c>
      <c r="J42" s="11" t="s">
        <v>95</v>
      </c>
      <c r="K42" s="11" t="s">
        <v>95</v>
      </c>
      <c r="L42" s="11" t="s">
        <v>95</v>
      </c>
      <c r="M42" s="11" t="s">
        <v>95</v>
      </c>
      <c r="N42" s="11" t="s">
        <v>95</v>
      </c>
      <c r="O42" s="2" t="s">
        <v>37</v>
      </c>
      <c r="P42" s="2" t="s">
        <v>65</v>
      </c>
      <c r="Q42" s="11" t="s">
        <v>95</v>
      </c>
      <c r="R42" s="11" t="s">
        <v>95</v>
      </c>
      <c r="S42" s="11" t="s">
        <v>95</v>
      </c>
      <c r="T42" s="11" t="s">
        <v>95</v>
      </c>
      <c r="U42" s="11" t="s">
        <v>95</v>
      </c>
      <c r="V42" s="11" t="s">
        <v>95</v>
      </c>
      <c r="W42" s="11" t="s">
        <v>169</v>
      </c>
      <c r="X42" s="11" t="s">
        <v>169</v>
      </c>
    </row>
    <row r="43" spans="1:24" ht="26.4" x14ac:dyDescent="0.25">
      <c r="A43" s="2">
        <v>37</v>
      </c>
      <c r="B43" s="2" t="s">
        <v>38</v>
      </c>
      <c r="C43" s="2" t="s">
        <v>66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2" t="s">
        <v>38</v>
      </c>
      <c r="P43" s="2" t="s">
        <v>66</v>
      </c>
      <c r="Q43" s="1">
        <v>1</v>
      </c>
      <c r="R43" s="1">
        <v>1</v>
      </c>
      <c r="S43" s="1">
        <v>1</v>
      </c>
      <c r="T43" s="1">
        <v>1</v>
      </c>
      <c r="U43" s="1">
        <v>1</v>
      </c>
      <c r="V43" s="1">
        <v>1</v>
      </c>
      <c r="W43" s="1">
        <v>1</v>
      </c>
      <c r="X43" s="40">
        <v>1</v>
      </c>
    </row>
    <row r="44" spans="1:24" ht="39.6" x14ac:dyDescent="0.25">
      <c r="A44" s="2">
        <v>38</v>
      </c>
      <c r="B44" s="2" t="s">
        <v>39</v>
      </c>
      <c r="C44" s="2" t="s">
        <v>40</v>
      </c>
      <c r="D44" s="1"/>
      <c r="E44" s="1"/>
      <c r="F44" s="1"/>
      <c r="G44" s="1"/>
      <c r="H44" s="1"/>
      <c r="I44" s="1"/>
      <c r="J44" s="1"/>
      <c r="K44" s="1"/>
      <c r="L44" s="1"/>
      <c r="O44" s="2" t="s">
        <v>39</v>
      </c>
      <c r="P44" s="2" t="s">
        <v>40</v>
      </c>
    </row>
    <row r="45" spans="1:24" x14ac:dyDescent="0.25">
      <c r="A45" s="2">
        <v>39</v>
      </c>
      <c r="B45" s="2" t="s">
        <v>41</v>
      </c>
      <c r="C45" s="2" t="s">
        <v>42</v>
      </c>
      <c r="D45" s="13">
        <v>1</v>
      </c>
      <c r="E45" s="13">
        <v>1</v>
      </c>
      <c r="F45" s="13">
        <v>1</v>
      </c>
      <c r="G45" s="13">
        <v>1</v>
      </c>
      <c r="H45" s="13">
        <v>1</v>
      </c>
      <c r="I45" s="13">
        <v>1</v>
      </c>
      <c r="J45" s="13">
        <v>1</v>
      </c>
      <c r="K45" s="13">
        <v>1</v>
      </c>
      <c r="L45" s="13">
        <v>1</v>
      </c>
      <c r="M45" s="13">
        <v>1</v>
      </c>
      <c r="N45" s="13">
        <v>1</v>
      </c>
      <c r="O45" s="2" t="s">
        <v>41</v>
      </c>
      <c r="P45" s="2" t="s">
        <v>42</v>
      </c>
      <c r="Q45" s="13">
        <v>1</v>
      </c>
      <c r="R45" s="13">
        <v>1</v>
      </c>
      <c r="S45" s="13">
        <v>1</v>
      </c>
      <c r="T45" s="13">
        <v>1</v>
      </c>
      <c r="U45" s="13">
        <v>1</v>
      </c>
      <c r="V45" s="13">
        <v>0.98</v>
      </c>
      <c r="W45" s="13">
        <v>0.98</v>
      </c>
      <c r="X45" s="13">
        <v>0.98</v>
      </c>
    </row>
    <row r="46" spans="1:24" x14ac:dyDescent="0.25">
      <c r="A46" s="2">
        <v>40</v>
      </c>
      <c r="B46" s="2" t="s">
        <v>43</v>
      </c>
      <c r="C46" s="2" t="s">
        <v>67</v>
      </c>
      <c r="D46" s="1">
        <v>2</v>
      </c>
      <c r="E46" s="1">
        <v>2</v>
      </c>
      <c r="F46" s="1">
        <v>2</v>
      </c>
      <c r="G46" s="1">
        <v>2</v>
      </c>
      <c r="H46" s="1">
        <v>2</v>
      </c>
      <c r="I46" s="1">
        <v>2</v>
      </c>
      <c r="J46" s="1">
        <v>2</v>
      </c>
      <c r="K46" s="1">
        <v>2</v>
      </c>
      <c r="L46" s="1">
        <v>2</v>
      </c>
      <c r="M46" s="1">
        <v>2</v>
      </c>
      <c r="N46" s="1">
        <v>2</v>
      </c>
      <c r="O46" s="2" t="s">
        <v>43</v>
      </c>
      <c r="P46" s="2" t="s">
        <v>67</v>
      </c>
      <c r="Q46" s="1">
        <v>2</v>
      </c>
      <c r="R46" s="1">
        <v>2</v>
      </c>
      <c r="S46" s="1">
        <v>2</v>
      </c>
      <c r="T46" s="1">
        <v>2</v>
      </c>
      <c r="U46" s="1">
        <v>2</v>
      </c>
      <c r="V46" s="1">
        <v>2</v>
      </c>
      <c r="W46" s="1">
        <v>2</v>
      </c>
      <c r="X46" s="40">
        <v>2</v>
      </c>
    </row>
    <row r="47" spans="1:24" ht="26.4" x14ac:dyDescent="0.25">
      <c r="A47" s="2">
        <v>41</v>
      </c>
      <c r="B47" s="2" t="s">
        <v>68</v>
      </c>
      <c r="C47" s="2" t="s">
        <v>69</v>
      </c>
      <c r="D47" s="1">
        <v>2</v>
      </c>
      <c r="E47" s="1">
        <v>2</v>
      </c>
      <c r="F47" s="1">
        <v>2</v>
      </c>
      <c r="G47" s="1">
        <v>2</v>
      </c>
      <c r="H47" s="1">
        <v>2</v>
      </c>
      <c r="I47" s="9" t="s">
        <v>130</v>
      </c>
      <c r="J47" s="1"/>
      <c r="K47" s="1"/>
      <c r="L47" s="1"/>
      <c r="O47" s="2" t="s">
        <v>68</v>
      </c>
      <c r="P47" s="2" t="s">
        <v>69</v>
      </c>
      <c r="Q47" s="45" t="s">
        <v>130</v>
      </c>
      <c r="R47" s="45"/>
      <c r="S47" s="45"/>
    </row>
    <row r="48" spans="1:24" ht="26.4" x14ac:dyDescent="0.25">
      <c r="A48" s="2">
        <v>42</v>
      </c>
      <c r="B48" s="2" t="s">
        <v>44</v>
      </c>
      <c r="C48" s="2" t="s">
        <v>70</v>
      </c>
      <c r="D48" s="1">
        <v>2</v>
      </c>
      <c r="E48" s="1">
        <v>2</v>
      </c>
      <c r="F48" s="1">
        <v>2</v>
      </c>
      <c r="G48" s="1">
        <v>2</v>
      </c>
      <c r="H48" s="1">
        <v>2</v>
      </c>
      <c r="I48" s="1">
        <v>2</v>
      </c>
      <c r="J48" s="1">
        <v>2</v>
      </c>
      <c r="K48" s="1">
        <v>2</v>
      </c>
      <c r="L48" s="1">
        <v>2</v>
      </c>
      <c r="M48" s="1">
        <v>2</v>
      </c>
      <c r="N48" s="1">
        <v>2</v>
      </c>
      <c r="O48" s="2" t="s">
        <v>44</v>
      </c>
      <c r="P48" s="2" t="s">
        <v>70</v>
      </c>
      <c r="Q48" s="44">
        <v>2</v>
      </c>
      <c r="R48" s="49"/>
      <c r="S48" s="49"/>
      <c r="T48" s="49"/>
      <c r="V48" s="28">
        <v>2</v>
      </c>
      <c r="W48" s="28">
        <v>2</v>
      </c>
      <c r="X48" s="43">
        <v>2</v>
      </c>
    </row>
    <row r="49" spans="1:24" x14ac:dyDescent="0.25">
      <c r="A49" s="2">
        <v>43</v>
      </c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O49" s="2"/>
      <c r="P49" s="2"/>
    </row>
    <row r="50" spans="1:24" ht="52.8" x14ac:dyDescent="0.25">
      <c r="A50" s="2"/>
      <c r="B50" s="8" t="s">
        <v>45</v>
      </c>
      <c r="C50" s="2"/>
      <c r="D50" s="1"/>
      <c r="E50" s="1"/>
      <c r="F50" s="1"/>
      <c r="G50" s="1"/>
      <c r="H50" s="1"/>
      <c r="I50" s="1"/>
      <c r="J50" s="1"/>
      <c r="K50" s="1"/>
      <c r="L50" s="1"/>
      <c r="O50" s="8" t="s">
        <v>45</v>
      </c>
      <c r="P50" s="2"/>
    </row>
    <row r="51" spans="1:24" ht="66" x14ac:dyDescent="0.25">
      <c r="A51" s="2">
        <v>44</v>
      </c>
      <c r="B51" s="2" t="s">
        <v>46</v>
      </c>
      <c r="C51" s="2" t="s">
        <v>47</v>
      </c>
      <c r="D51" s="53" t="s">
        <v>96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2" t="s">
        <v>46</v>
      </c>
      <c r="P51" s="2" t="s">
        <v>47</v>
      </c>
      <c r="Q51" s="44" t="s">
        <v>96</v>
      </c>
      <c r="R51" s="44"/>
      <c r="S51" s="44"/>
      <c r="T51" s="44"/>
      <c r="U51" s="44"/>
      <c r="V51" s="44"/>
      <c r="W51" s="44"/>
      <c r="X51" s="44"/>
    </row>
    <row r="52" spans="1:24" ht="39.6" customHeight="1" x14ac:dyDescent="0.25">
      <c r="A52" s="2">
        <v>45</v>
      </c>
      <c r="B52" s="2" t="s">
        <v>48</v>
      </c>
      <c r="C52" s="2" t="s">
        <v>49</v>
      </c>
      <c r="D52" s="53" t="s">
        <v>97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2" t="s">
        <v>48</v>
      </c>
      <c r="P52" s="2" t="s">
        <v>49</v>
      </c>
      <c r="Q52" s="47" t="s">
        <v>157</v>
      </c>
      <c r="R52" s="47"/>
      <c r="S52" s="47"/>
      <c r="T52" s="47"/>
      <c r="U52" s="47"/>
      <c r="V52" s="47"/>
      <c r="W52" s="47"/>
      <c r="X52" s="47"/>
    </row>
    <row r="53" spans="1:24" ht="52.8" x14ac:dyDescent="0.25">
      <c r="A53" s="2">
        <v>46</v>
      </c>
      <c r="B53" s="2" t="s">
        <v>50</v>
      </c>
      <c r="C53" s="2" t="s">
        <v>51</v>
      </c>
      <c r="D53" s="1"/>
      <c r="E53" s="1"/>
      <c r="F53" s="1" t="s">
        <v>72</v>
      </c>
      <c r="G53" s="1"/>
      <c r="H53" s="1"/>
      <c r="I53" s="1"/>
      <c r="J53" s="1"/>
      <c r="K53" s="1"/>
      <c r="L53" s="1"/>
      <c r="O53" s="2" t="s">
        <v>50</v>
      </c>
      <c r="P53" s="2" t="s">
        <v>51</v>
      </c>
    </row>
    <row r="54" spans="1:24" x14ac:dyDescent="0.25">
      <c r="A54" s="2">
        <v>47</v>
      </c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O54" s="2"/>
      <c r="P54" s="2"/>
    </row>
    <row r="55" spans="1:24" ht="26.4" x14ac:dyDescent="0.25">
      <c r="A55" s="2"/>
      <c r="B55" s="8" t="s">
        <v>52</v>
      </c>
      <c r="C55" s="2"/>
      <c r="D55" s="1"/>
      <c r="E55" s="1"/>
      <c r="F55" s="1"/>
      <c r="G55" s="1"/>
      <c r="H55" s="1"/>
      <c r="I55" s="1"/>
      <c r="J55" s="1"/>
      <c r="K55" s="1"/>
      <c r="L55" s="1"/>
      <c r="O55" s="8" t="s">
        <v>52</v>
      </c>
      <c r="P55" s="2"/>
    </row>
    <row r="56" spans="1:24" ht="66" customHeight="1" x14ac:dyDescent="0.25">
      <c r="A56" s="2">
        <v>48</v>
      </c>
      <c r="B56" s="2" t="s">
        <v>53</v>
      </c>
      <c r="C56" s="2" t="s">
        <v>71</v>
      </c>
      <c r="D56" s="9" t="s">
        <v>98</v>
      </c>
      <c r="E56" s="1"/>
      <c r="F56" s="1"/>
      <c r="G56" s="1"/>
      <c r="H56" s="1"/>
      <c r="I56" s="1"/>
      <c r="J56" s="1"/>
      <c r="K56" s="1"/>
      <c r="L56" s="1"/>
      <c r="O56" s="2" t="s">
        <v>53</v>
      </c>
      <c r="P56" s="2" t="s">
        <v>71</v>
      </c>
      <c r="Q56" s="44" t="s">
        <v>98</v>
      </c>
      <c r="R56" s="44"/>
      <c r="S56" s="44"/>
      <c r="T56" s="44"/>
      <c r="U56" s="44"/>
      <c r="V56" s="44"/>
      <c r="W56" s="44"/>
      <c r="X56" s="44"/>
    </row>
    <row r="57" spans="1:24" ht="52.95" customHeight="1" x14ac:dyDescent="0.25">
      <c r="A57" s="2">
        <v>49</v>
      </c>
      <c r="B57" s="2" t="s">
        <v>54</v>
      </c>
      <c r="C57" s="2" t="s">
        <v>55</v>
      </c>
      <c r="D57" s="55" t="s">
        <v>99</v>
      </c>
      <c r="E57" s="49"/>
      <c r="F57" s="49"/>
      <c r="G57" s="49"/>
      <c r="H57" s="49"/>
      <c r="I57" s="49"/>
      <c r="J57" s="49"/>
      <c r="K57" s="1"/>
      <c r="L57" s="1"/>
      <c r="O57" s="2" t="s">
        <v>54</v>
      </c>
      <c r="P57" s="2" t="s">
        <v>55</v>
      </c>
      <c r="Q57" s="44" t="s">
        <v>99</v>
      </c>
      <c r="R57" s="44"/>
      <c r="S57" s="44"/>
      <c r="T57" s="44"/>
      <c r="U57" s="44"/>
      <c r="V57" s="44"/>
      <c r="W57" s="44"/>
      <c r="X57" s="44"/>
    </row>
    <row r="58" spans="1:24" x14ac:dyDescent="0.25">
      <c r="A58" s="2">
        <v>50</v>
      </c>
    </row>
    <row r="59" spans="1:24" x14ac:dyDescent="0.25">
      <c r="A59" s="2">
        <v>51</v>
      </c>
    </row>
  </sheetData>
  <mergeCells count="21">
    <mergeCell ref="Q37:X37"/>
    <mergeCell ref="Q51:X51"/>
    <mergeCell ref="Q52:X52"/>
    <mergeCell ref="Q56:X56"/>
    <mergeCell ref="Q57:X57"/>
    <mergeCell ref="D6:N6"/>
    <mergeCell ref="D52:N52"/>
    <mergeCell ref="D57:J57"/>
    <mergeCell ref="D51:N51"/>
    <mergeCell ref="Q48:T48"/>
    <mergeCell ref="Q47:S47"/>
    <mergeCell ref="D19:N19"/>
    <mergeCell ref="Q17:X17"/>
    <mergeCell ref="Q19:X19"/>
    <mergeCell ref="A1:W1"/>
    <mergeCell ref="A11:A16"/>
    <mergeCell ref="L36:N36"/>
    <mergeCell ref="Q5:X5"/>
    <mergeCell ref="Q6:X6"/>
    <mergeCell ref="Q36:X36"/>
    <mergeCell ref="Q3:X3"/>
  </mergeCells>
  <phoneticPr fontId="1" type="noConversion"/>
  <pageMargins left="0.75" right="0.75" top="1" bottom="1" header="0" footer="0"/>
  <pageSetup paperSize="9" orientation="portrait" horizontalDpi="1200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60"/>
  <sheetViews>
    <sheetView topLeftCell="O1" zoomScale="70" zoomScaleNormal="70" workbookViewId="0">
      <selection activeCell="Q58" sqref="Q58:X58"/>
    </sheetView>
  </sheetViews>
  <sheetFormatPr defaultRowHeight="13.2" x14ac:dyDescent="0.25"/>
  <cols>
    <col min="1" max="1" width="4.5546875" customWidth="1"/>
    <col min="2" max="2" width="17.6640625" customWidth="1"/>
    <col min="3" max="3" width="26.6640625" customWidth="1"/>
    <col min="14" max="14" width="11.33203125" customWidth="1"/>
    <col min="15" max="15" width="25.6640625" customWidth="1"/>
    <col min="16" max="16" width="26.6640625" customWidth="1"/>
    <col min="17" max="17" width="11.109375" customWidth="1"/>
  </cols>
  <sheetData>
    <row r="1" spans="1:28" ht="17.399999999999999" customHeight="1" x14ac:dyDescent="0.2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8" ht="26.4" x14ac:dyDescent="0.25">
      <c r="A2" s="2">
        <v>1</v>
      </c>
      <c r="B2" s="2" t="s">
        <v>0</v>
      </c>
      <c r="C2" s="2" t="s">
        <v>1</v>
      </c>
      <c r="D2" s="1">
        <v>2003</v>
      </c>
      <c r="E2" s="1">
        <v>2004</v>
      </c>
      <c r="F2" s="1">
        <v>2005</v>
      </c>
      <c r="G2" s="1">
        <v>2006</v>
      </c>
      <c r="H2" s="1">
        <v>2007</v>
      </c>
      <c r="I2" s="1">
        <v>2008</v>
      </c>
      <c r="J2" s="1">
        <v>2009</v>
      </c>
      <c r="K2" s="1">
        <v>2010</v>
      </c>
      <c r="L2" s="1">
        <v>2011</v>
      </c>
      <c r="M2" s="1">
        <v>2012</v>
      </c>
      <c r="N2" s="1">
        <v>2013</v>
      </c>
      <c r="O2" s="2" t="s">
        <v>0</v>
      </c>
      <c r="P2" s="2" t="s">
        <v>1</v>
      </c>
      <c r="Q2" s="1">
        <v>2014</v>
      </c>
      <c r="R2" s="1">
        <v>2015</v>
      </c>
      <c r="S2" s="1">
        <v>2016</v>
      </c>
      <c r="T2" s="1">
        <v>2017</v>
      </c>
      <c r="U2" s="1">
        <v>2018</v>
      </c>
      <c r="V2" s="1">
        <v>2019</v>
      </c>
      <c r="W2" s="1">
        <v>2020</v>
      </c>
      <c r="X2" s="38">
        <v>2021</v>
      </c>
    </row>
    <row r="3" spans="1:28" ht="52.8" x14ac:dyDescent="0.25">
      <c r="A3" s="2">
        <v>2</v>
      </c>
      <c r="B3" s="2" t="s">
        <v>2</v>
      </c>
      <c r="C3" s="2" t="s">
        <v>3</v>
      </c>
      <c r="D3" s="1" t="s">
        <v>100</v>
      </c>
      <c r="E3" s="1" t="s">
        <v>100</v>
      </c>
      <c r="F3" s="1" t="s">
        <v>100</v>
      </c>
      <c r="G3" s="1" t="s">
        <v>100</v>
      </c>
      <c r="H3" s="1" t="s">
        <v>100</v>
      </c>
      <c r="I3" s="1" t="s">
        <v>100</v>
      </c>
      <c r="J3" s="1" t="s">
        <v>100</v>
      </c>
      <c r="K3" s="1" t="s">
        <v>100</v>
      </c>
      <c r="L3" s="1" t="s">
        <v>100</v>
      </c>
      <c r="M3" s="1" t="s">
        <v>100</v>
      </c>
      <c r="N3" s="1" t="s">
        <v>100</v>
      </c>
      <c r="O3" s="2" t="s">
        <v>2</v>
      </c>
      <c r="P3" s="2" t="s">
        <v>3</v>
      </c>
      <c r="Q3" s="44" t="s">
        <v>100</v>
      </c>
      <c r="R3" s="44"/>
      <c r="S3" s="44"/>
      <c r="T3" s="44"/>
      <c r="U3" s="44"/>
      <c r="V3" s="44"/>
      <c r="W3" s="44"/>
      <c r="X3" s="44"/>
    </row>
    <row r="4" spans="1:28" x14ac:dyDescent="0.25">
      <c r="A4" s="2">
        <v>3</v>
      </c>
      <c r="B4" s="8" t="s">
        <v>4</v>
      </c>
      <c r="C4" s="2"/>
      <c r="D4" s="1"/>
      <c r="E4" s="1"/>
      <c r="F4" s="1"/>
      <c r="G4" s="1"/>
      <c r="H4" s="1"/>
      <c r="I4" s="1"/>
      <c r="J4" s="1"/>
      <c r="K4" s="1"/>
      <c r="L4" s="1"/>
      <c r="O4" s="8" t="s">
        <v>4</v>
      </c>
      <c r="P4" s="2"/>
    </row>
    <row r="5" spans="1:28" ht="26.4" x14ac:dyDescent="0.25">
      <c r="A5" s="2">
        <v>4</v>
      </c>
      <c r="B5" s="2" t="s">
        <v>5</v>
      </c>
      <c r="C5" s="2" t="s">
        <v>56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2" t="s">
        <v>5</v>
      </c>
      <c r="P5" s="2" t="s">
        <v>56</v>
      </c>
      <c r="Q5" s="44">
        <v>1</v>
      </c>
      <c r="R5" s="44"/>
      <c r="S5" s="44"/>
      <c r="T5" s="44"/>
      <c r="U5" s="44"/>
      <c r="V5" s="44"/>
      <c r="W5" s="44"/>
      <c r="X5" s="44"/>
    </row>
    <row r="6" spans="1:28" ht="26.4" x14ac:dyDescent="0.25">
      <c r="A6" s="2">
        <v>5</v>
      </c>
      <c r="B6" s="2" t="s">
        <v>6</v>
      </c>
      <c r="C6" s="2" t="s">
        <v>57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2" t="s">
        <v>6</v>
      </c>
      <c r="P6" s="2" t="s">
        <v>57</v>
      </c>
      <c r="Q6" s="44">
        <v>2</v>
      </c>
      <c r="R6" s="44"/>
      <c r="S6" s="44"/>
      <c r="T6" s="44"/>
      <c r="U6" s="44"/>
      <c r="V6" s="44"/>
      <c r="W6" s="44"/>
      <c r="X6" s="44"/>
    </row>
    <row r="7" spans="1:28" ht="39.6" x14ac:dyDescent="0.25">
      <c r="A7" s="2">
        <v>6</v>
      </c>
      <c r="B7" s="2" t="s">
        <v>7</v>
      </c>
      <c r="C7" s="2" t="s">
        <v>8</v>
      </c>
      <c r="D7" s="1">
        <v>680</v>
      </c>
      <c r="E7" s="1">
        <v>750</v>
      </c>
      <c r="F7" s="1">
        <v>800</v>
      </c>
      <c r="G7" s="1">
        <v>850</v>
      </c>
      <c r="H7" s="1">
        <v>900</v>
      </c>
      <c r="I7" s="1">
        <v>850</v>
      </c>
      <c r="J7" s="1">
        <v>880</v>
      </c>
      <c r="K7" s="1">
        <v>880</v>
      </c>
      <c r="L7" s="1">
        <v>880</v>
      </c>
      <c r="M7" s="1">
        <v>880</v>
      </c>
      <c r="N7" s="1">
        <v>880</v>
      </c>
      <c r="O7" s="2" t="s">
        <v>7</v>
      </c>
      <c r="P7" s="2" t="s">
        <v>8</v>
      </c>
      <c r="Q7" s="1">
        <v>900</v>
      </c>
      <c r="R7" s="1">
        <v>930</v>
      </c>
      <c r="S7" s="1">
        <v>1050</v>
      </c>
      <c r="T7" s="1">
        <v>1070</v>
      </c>
      <c r="U7" s="62">
        <f>U9+U8</f>
        <v>1044</v>
      </c>
      <c r="V7" s="40">
        <f t="shared" ref="V7:X7" si="0">V9+V8</f>
        <v>1136</v>
      </c>
      <c r="W7" s="40">
        <f t="shared" si="0"/>
        <v>1135</v>
      </c>
      <c r="X7" s="40">
        <f t="shared" si="0"/>
        <v>1236</v>
      </c>
      <c r="AB7" t="s">
        <v>175</v>
      </c>
    </row>
    <row r="8" spans="1:28" ht="52.8" x14ac:dyDescent="0.25">
      <c r="A8" s="2">
        <v>7</v>
      </c>
      <c r="B8" s="2" t="s">
        <v>9</v>
      </c>
      <c r="C8" s="2" t="s">
        <v>8</v>
      </c>
      <c r="D8" s="1">
        <v>599</v>
      </c>
      <c r="E8" s="1">
        <v>657</v>
      </c>
      <c r="F8" s="1">
        <v>728</v>
      </c>
      <c r="G8" s="1">
        <v>840</v>
      </c>
      <c r="H8" s="1">
        <v>775</v>
      </c>
      <c r="I8" s="1">
        <v>687</v>
      </c>
      <c r="J8" s="1">
        <v>704</v>
      </c>
      <c r="K8" s="1">
        <v>767</v>
      </c>
      <c r="L8" s="1">
        <v>741</v>
      </c>
      <c r="M8" s="1">
        <v>809</v>
      </c>
      <c r="N8" s="1">
        <v>802</v>
      </c>
      <c r="O8" s="2" t="s">
        <v>9</v>
      </c>
      <c r="P8" s="2" t="s">
        <v>8</v>
      </c>
      <c r="Q8" s="1">
        <v>832</v>
      </c>
      <c r="R8" s="1">
        <v>862</v>
      </c>
      <c r="S8" s="1">
        <v>991</v>
      </c>
      <c r="T8" s="1">
        <v>1007</v>
      </c>
      <c r="U8" s="62">
        <v>989</v>
      </c>
      <c r="V8" s="1">
        <v>1064</v>
      </c>
      <c r="W8" s="31">
        <v>1063</v>
      </c>
      <c r="X8" s="39">
        <v>1173</v>
      </c>
    </row>
    <row r="9" spans="1:28" ht="52.8" x14ac:dyDescent="0.25">
      <c r="A9" s="2">
        <v>8</v>
      </c>
      <c r="B9" s="2" t="s">
        <v>10</v>
      </c>
      <c r="C9" s="2" t="s">
        <v>8</v>
      </c>
      <c r="D9" s="1">
        <v>25</v>
      </c>
      <c r="E9" s="1">
        <v>35</v>
      </c>
      <c r="F9" s="1">
        <v>52</v>
      </c>
      <c r="G9" s="1">
        <v>52</v>
      </c>
      <c r="H9" s="1">
        <v>41</v>
      </c>
      <c r="I9" s="1">
        <v>29</v>
      </c>
      <c r="J9" s="1">
        <v>30</v>
      </c>
      <c r="K9" s="1">
        <v>35</v>
      </c>
      <c r="L9" s="1">
        <v>41</v>
      </c>
      <c r="M9" s="1">
        <v>66</v>
      </c>
      <c r="N9" s="1">
        <v>55</v>
      </c>
      <c r="O9" s="2" t="s">
        <v>10</v>
      </c>
      <c r="P9" s="2" t="s">
        <v>8</v>
      </c>
      <c r="Q9" s="1">
        <v>52</v>
      </c>
      <c r="R9" s="1">
        <v>58</v>
      </c>
      <c r="S9" s="1">
        <v>65</v>
      </c>
      <c r="T9" s="1">
        <v>63</v>
      </c>
      <c r="U9" s="62">
        <v>55</v>
      </c>
      <c r="V9" s="1">
        <v>72</v>
      </c>
      <c r="W9" s="31">
        <v>72</v>
      </c>
      <c r="X9" s="39">
        <v>63</v>
      </c>
    </row>
    <row r="10" spans="1:28" ht="30" customHeight="1" x14ac:dyDescent="0.25">
      <c r="A10" s="2"/>
      <c r="B10" s="2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7" t="s">
        <v>172</v>
      </c>
      <c r="P10" s="37" t="s">
        <v>146</v>
      </c>
      <c r="Q10" s="1" t="s">
        <v>154</v>
      </c>
      <c r="R10" s="1" t="s">
        <v>154</v>
      </c>
      <c r="S10" s="1" t="s">
        <v>154</v>
      </c>
      <c r="T10" s="1" t="s">
        <v>154</v>
      </c>
      <c r="U10" s="1" t="s">
        <v>154</v>
      </c>
      <c r="V10" s="1" t="s">
        <v>154</v>
      </c>
      <c r="W10" s="1" t="s">
        <v>154</v>
      </c>
      <c r="X10" s="40" t="s">
        <v>154</v>
      </c>
    </row>
    <row r="11" spans="1:28" ht="39.6" x14ac:dyDescent="0.25">
      <c r="A11" s="2">
        <v>9</v>
      </c>
      <c r="B11" s="2" t="s">
        <v>11</v>
      </c>
      <c r="C11" s="2" t="s">
        <v>58</v>
      </c>
      <c r="D11" s="1">
        <v>2</v>
      </c>
      <c r="E11" s="1">
        <v>2</v>
      </c>
      <c r="F11" s="1">
        <v>2</v>
      </c>
      <c r="G11" s="1">
        <v>2</v>
      </c>
      <c r="H11" s="1">
        <v>3</v>
      </c>
      <c r="I11" s="12" t="s">
        <v>101</v>
      </c>
      <c r="J11" s="1">
        <v>3</v>
      </c>
      <c r="K11" s="1">
        <v>3</v>
      </c>
      <c r="L11" s="1">
        <v>3</v>
      </c>
      <c r="M11" s="1">
        <v>3</v>
      </c>
      <c r="N11" s="1" t="s">
        <v>137</v>
      </c>
      <c r="O11" s="37" t="s">
        <v>173</v>
      </c>
      <c r="P11" s="37" t="s">
        <v>146</v>
      </c>
      <c r="Q11" s="24">
        <v>1</v>
      </c>
      <c r="R11" s="24">
        <v>1</v>
      </c>
      <c r="S11" s="24">
        <v>1</v>
      </c>
      <c r="T11" s="24">
        <v>1</v>
      </c>
      <c r="U11" s="24">
        <v>1</v>
      </c>
      <c r="V11" s="24">
        <v>1</v>
      </c>
      <c r="W11" s="24">
        <v>1</v>
      </c>
      <c r="X11" s="24">
        <v>1</v>
      </c>
    </row>
    <row r="12" spans="1:28" ht="39.6" x14ac:dyDescent="0.25">
      <c r="A12" s="2"/>
      <c r="B12" s="2"/>
      <c r="C12" s="2"/>
      <c r="D12" s="1"/>
      <c r="E12" s="1"/>
      <c r="F12" s="1"/>
      <c r="G12" s="1"/>
      <c r="H12" s="1"/>
      <c r="I12" s="12"/>
      <c r="J12" s="1"/>
      <c r="K12" s="1"/>
      <c r="L12" s="1"/>
      <c r="M12" s="1"/>
      <c r="N12" s="1"/>
      <c r="O12" s="35"/>
      <c r="P12" s="35" t="s">
        <v>147</v>
      </c>
      <c r="Q12" s="23">
        <v>2</v>
      </c>
      <c r="R12" s="23">
        <v>2</v>
      </c>
      <c r="S12" s="23">
        <v>2</v>
      </c>
      <c r="T12" s="23">
        <v>2</v>
      </c>
      <c r="U12" s="23">
        <v>2</v>
      </c>
      <c r="V12" s="23">
        <v>2</v>
      </c>
      <c r="W12" s="23">
        <v>2</v>
      </c>
      <c r="X12" s="23">
        <v>2</v>
      </c>
    </row>
    <row r="13" spans="1:28" ht="50.25" customHeight="1" x14ac:dyDescent="0.25">
      <c r="A13" s="2"/>
      <c r="B13" s="2"/>
      <c r="C13" s="2"/>
      <c r="D13" s="1"/>
      <c r="E13" s="1"/>
      <c r="F13" s="1"/>
      <c r="G13" s="1"/>
      <c r="H13" s="1"/>
      <c r="I13" s="12"/>
      <c r="J13" s="1"/>
      <c r="K13" s="1"/>
      <c r="L13" s="1"/>
      <c r="M13" s="1"/>
      <c r="N13" s="1"/>
      <c r="O13" s="35"/>
      <c r="P13" s="36" t="s">
        <v>148</v>
      </c>
      <c r="Q13" s="23">
        <v>2</v>
      </c>
      <c r="R13" s="23">
        <v>2</v>
      </c>
      <c r="S13" s="23">
        <v>2</v>
      </c>
      <c r="T13" s="23">
        <v>2</v>
      </c>
      <c r="U13" s="23">
        <v>2</v>
      </c>
      <c r="V13" s="23">
        <v>2</v>
      </c>
      <c r="W13" s="23">
        <v>2</v>
      </c>
      <c r="X13" s="23">
        <v>2</v>
      </c>
    </row>
    <row r="14" spans="1:28" x14ac:dyDescent="0.25">
      <c r="A14" s="2"/>
      <c r="B14" s="2"/>
      <c r="C14" s="2"/>
      <c r="D14" s="1"/>
      <c r="E14" s="1"/>
      <c r="F14" s="1"/>
      <c r="G14" s="1"/>
      <c r="H14" s="1"/>
      <c r="I14" s="12"/>
      <c r="J14" s="1"/>
      <c r="K14" s="1"/>
      <c r="L14" s="1"/>
      <c r="M14" s="1"/>
      <c r="N14" s="1"/>
      <c r="O14" s="35"/>
      <c r="P14" s="36" t="s">
        <v>149</v>
      </c>
      <c r="Q14" s="24">
        <v>1</v>
      </c>
      <c r="R14" s="24">
        <v>1</v>
      </c>
      <c r="S14" s="24">
        <v>1</v>
      </c>
      <c r="T14" s="24">
        <v>1</v>
      </c>
      <c r="U14" s="24">
        <v>1</v>
      </c>
      <c r="V14" s="24">
        <v>1</v>
      </c>
      <c r="W14" s="24">
        <v>1</v>
      </c>
      <c r="X14" s="24">
        <v>1</v>
      </c>
    </row>
    <row r="15" spans="1:28" x14ac:dyDescent="0.25">
      <c r="A15" s="2"/>
      <c r="B15" s="2"/>
      <c r="C15" s="2"/>
      <c r="D15" s="1"/>
      <c r="E15" s="1"/>
      <c r="F15" s="1"/>
      <c r="G15" s="1"/>
      <c r="H15" s="1"/>
      <c r="I15" s="12"/>
      <c r="J15" s="1"/>
      <c r="K15" s="1"/>
      <c r="L15" s="1"/>
      <c r="M15" s="1"/>
      <c r="N15" s="1"/>
      <c r="O15" s="35"/>
      <c r="P15" s="36" t="s">
        <v>150</v>
      </c>
      <c r="Q15" s="1" t="s">
        <v>154</v>
      </c>
      <c r="R15" s="1" t="s">
        <v>154</v>
      </c>
      <c r="S15" s="1" t="s">
        <v>154</v>
      </c>
      <c r="T15" s="1" t="s">
        <v>154</v>
      </c>
      <c r="U15" s="1" t="s">
        <v>154</v>
      </c>
      <c r="V15" s="1" t="s">
        <v>154</v>
      </c>
      <c r="W15" s="24">
        <v>1</v>
      </c>
      <c r="X15" s="24">
        <v>1</v>
      </c>
    </row>
    <row r="16" spans="1:28" ht="26.4" x14ac:dyDescent="0.25">
      <c r="A16" s="2">
        <v>10</v>
      </c>
      <c r="B16" s="2" t="s">
        <v>12</v>
      </c>
      <c r="C16" s="2" t="s">
        <v>59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1">
        <v>2</v>
      </c>
      <c r="K16" s="1">
        <v>2</v>
      </c>
      <c r="L16" s="1">
        <v>2</v>
      </c>
      <c r="M16" s="1">
        <v>2</v>
      </c>
      <c r="N16" s="1">
        <v>2</v>
      </c>
      <c r="O16" s="2" t="s">
        <v>12</v>
      </c>
      <c r="P16" s="2" t="s">
        <v>59</v>
      </c>
      <c r="Q16" s="1">
        <v>2</v>
      </c>
      <c r="R16" s="1">
        <v>2</v>
      </c>
      <c r="S16" s="1">
        <v>2</v>
      </c>
      <c r="T16" s="1">
        <v>2</v>
      </c>
      <c r="U16" s="1">
        <v>2</v>
      </c>
      <c r="V16" s="1">
        <v>2</v>
      </c>
      <c r="W16" s="1">
        <v>2</v>
      </c>
      <c r="X16" s="40">
        <v>2</v>
      </c>
    </row>
    <row r="17" spans="1:24" ht="39.6" x14ac:dyDescent="0.25">
      <c r="A17" s="2">
        <v>11</v>
      </c>
      <c r="B17" s="2" t="s">
        <v>13</v>
      </c>
      <c r="C17" s="2" t="s">
        <v>14</v>
      </c>
      <c r="D17" s="9" t="s">
        <v>102</v>
      </c>
      <c r="E17" s="6"/>
      <c r="F17" s="6"/>
      <c r="G17" s="6"/>
      <c r="H17" s="6"/>
      <c r="I17" s="6"/>
      <c r="J17" s="6"/>
      <c r="K17" s="2"/>
      <c r="L17" s="2"/>
      <c r="O17" s="2" t="s">
        <v>13</v>
      </c>
      <c r="P17" s="2" t="s">
        <v>14</v>
      </c>
    </row>
    <row r="18" spans="1:24" ht="26.4" x14ac:dyDescent="0.25">
      <c r="A18" s="2">
        <v>12</v>
      </c>
      <c r="B18" s="2" t="s">
        <v>15</v>
      </c>
      <c r="C18" s="2" t="s">
        <v>16</v>
      </c>
      <c r="D18" s="1"/>
      <c r="E18" s="1"/>
      <c r="F18" s="1"/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2" t="s">
        <v>15</v>
      </c>
      <c r="P18" s="22" t="s">
        <v>16</v>
      </c>
      <c r="Q18" s="22">
        <v>2</v>
      </c>
      <c r="R18" s="22">
        <v>2</v>
      </c>
      <c r="S18" s="22">
        <v>2</v>
      </c>
      <c r="T18" s="22">
        <v>2</v>
      </c>
    </row>
    <row r="19" spans="1:24" ht="39.6" x14ac:dyDescent="0.25">
      <c r="A19" s="2">
        <v>13</v>
      </c>
      <c r="B19" s="2" t="s">
        <v>17</v>
      </c>
      <c r="C19" s="2" t="s">
        <v>18</v>
      </c>
      <c r="D19" s="55" t="s">
        <v>92</v>
      </c>
      <c r="E19" s="49"/>
      <c r="F19" s="49"/>
      <c r="G19" s="49"/>
      <c r="H19" s="49"/>
      <c r="I19" s="49"/>
      <c r="J19" s="49"/>
      <c r="K19" s="1"/>
      <c r="L19" s="1"/>
      <c r="O19" s="2" t="s">
        <v>17</v>
      </c>
      <c r="P19" s="2" t="s">
        <v>18</v>
      </c>
      <c r="Q19" s="44" t="s">
        <v>92</v>
      </c>
      <c r="R19" s="44"/>
      <c r="S19" s="44"/>
      <c r="T19" s="44"/>
      <c r="U19" s="44"/>
      <c r="V19" s="44"/>
      <c r="W19" s="44"/>
      <c r="X19" s="44"/>
    </row>
    <row r="20" spans="1:24" x14ac:dyDescent="0.25">
      <c r="A20" s="2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O20" s="2"/>
      <c r="P20" s="2"/>
    </row>
    <row r="21" spans="1:24" x14ac:dyDescent="0.25">
      <c r="A21" s="2">
        <v>14</v>
      </c>
      <c r="B21" s="8" t="s">
        <v>19</v>
      </c>
      <c r="C21" s="2"/>
      <c r="D21" s="1"/>
      <c r="E21" s="1"/>
      <c r="F21" s="1"/>
      <c r="G21" s="1"/>
      <c r="H21" s="1"/>
      <c r="I21" s="1"/>
      <c r="J21" s="1"/>
      <c r="K21" s="1"/>
      <c r="L21" s="1"/>
      <c r="O21" s="8" t="s">
        <v>19</v>
      </c>
      <c r="P21" s="2"/>
    </row>
    <row r="22" spans="1:24" x14ac:dyDescent="0.25">
      <c r="A22" s="2">
        <v>15</v>
      </c>
      <c r="B22" s="8" t="s">
        <v>20</v>
      </c>
      <c r="C22" s="2"/>
      <c r="D22" s="1"/>
      <c r="E22" s="1"/>
      <c r="F22" s="1"/>
      <c r="G22" s="1"/>
      <c r="H22" s="1"/>
      <c r="I22" s="1"/>
      <c r="J22" s="1"/>
      <c r="K22" s="1"/>
      <c r="L22" s="1"/>
      <c r="O22" s="8" t="s">
        <v>20</v>
      </c>
      <c r="P22" s="2"/>
    </row>
    <row r="23" spans="1:24" ht="39.6" x14ac:dyDescent="0.25">
      <c r="A23" s="2">
        <v>16</v>
      </c>
      <c r="B23" s="2" t="s">
        <v>21</v>
      </c>
      <c r="C23" s="2" t="s">
        <v>8</v>
      </c>
      <c r="D23" s="1">
        <v>386</v>
      </c>
      <c r="E23" s="1">
        <v>386</v>
      </c>
      <c r="F23" s="1">
        <v>386</v>
      </c>
      <c r="G23" s="1">
        <v>386</v>
      </c>
      <c r="H23" s="1">
        <v>386</v>
      </c>
      <c r="I23" s="1">
        <v>386</v>
      </c>
      <c r="J23" s="1">
        <v>386</v>
      </c>
      <c r="K23" s="1">
        <v>386</v>
      </c>
      <c r="L23" s="1">
        <v>386</v>
      </c>
      <c r="M23" s="17"/>
      <c r="N23" s="17"/>
      <c r="O23" s="2" t="s">
        <v>21</v>
      </c>
      <c r="P23" s="2" t="s">
        <v>8</v>
      </c>
    </row>
    <row r="24" spans="1:24" ht="39.6" x14ac:dyDescent="0.25">
      <c r="A24" s="2">
        <v>17</v>
      </c>
      <c r="B24" s="2" t="s">
        <v>22</v>
      </c>
      <c r="C24" s="2" t="s">
        <v>8</v>
      </c>
      <c r="D24" s="1">
        <v>18</v>
      </c>
      <c r="E24" s="1">
        <v>18</v>
      </c>
      <c r="F24" s="1">
        <v>18</v>
      </c>
      <c r="G24" s="1">
        <v>18</v>
      </c>
      <c r="H24" s="1">
        <v>18</v>
      </c>
      <c r="I24" s="1">
        <v>18</v>
      </c>
      <c r="J24" s="1">
        <v>18</v>
      </c>
      <c r="K24" s="1">
        <v>18</v>
      </c>
      <c r="L24" s="1">
        <v>18</v>
      </c>
      <c r="M24" s="17"/>
      <c r="N24" s="17"/>
      <c r="O24" s="2" t="s">
        <v>22</v>
      </c>
      <c r="P24" s="2" t="s">
        <v>8</v>
      </c>
    </row>
    <row r="25" spans="1:24" x14ac:dyDescent="0.25">
      <c r="A25" s="2">
        <v>18</v>
      </c>
      <c r="B25" s="8" t="s">
        <v>23</v>
      </c>
      <c r="C25" s="2"/>
      <c r="D25" s="1"/>
      <c r="E25" s="1"/>
      <c r="F25" s="1"/>
      <c r="G25" s="1"/>
      <c r="H25" s="1"/>
      <c r="I25" s="1"/>
      <c r="J25" s="1"/>
      <c r="K25" s="1"/>
      <c r="L25" s="1"/>
      <c r="O25" s="8" t="s">
        <v>23</v>
      </c>
      <c r="P25" s="2"/>
    </row>
    <row r="26" spans="1:24" ht="39.6" x14ac:dyDescent="0.25">
      <c r="A26" s="2">
        <v>19</v>
      </c>
      <c r="B26" s="2" t="s">
        <v>21</v>
      </c>
      <c r="C26" s="2"/>
      <c r="D26" s="1"/>
      <c r="E26" s="1"/>
      <c r="F26" s="1"/>
      <c r="G26" s="1"/>
      <c r="H26" s="1"/>
      <c r="I26" s="1"/>
      <c r="J26" s="1"/>
      <c r="K26" s="1"/>
      <c r="L26" s="1"/>
      <c r="O26" s="2" t="s">
        <v>21</v>
      </c>
      <c r="P26" s="2"/>
    </row>
    <row r="27" spans="1:24" ht="39.6" x14ac:dyDescent="0.25">
      <c r="A27" s="2">
        <v>20</v>
      </c>
      <c r="B27" s="2" t="s">
        <v>22</v>
      </c>
      <c r="C27" s="2" t="s">
        <v>8</v>
      </c>
      <c r="D27" s="1"/>
      <c r="E27" s="1"/>
      <c r="F27" s="1"/>
      <c r="G27" s="1"/>
      <c r="H27" s="1"/>
      <c r="I27" s="1"/>
      <c r="J27" s="1"/>
      <c r="K27" s="1"/>
      <c r="L27" s="1"/>
      <c r="O27" s="2" t="s">
        <v>22</v>
      </c>
      <c r="P27" s="2" t="s">
        <v>8</v>
      </c>
    </row>
    <row r="28" spans="1:24" ht="39.6" x14ac:dyDescent="0.25">
      <c r="A28" s="2">
        <v>21</v>
      </c>
      <c r="B28" s="2" t="s">
        <v>24</v>
      </c>
      <c r="C28" s="2" t="s">
        <v>8</v>
      </c>
      <c r="D28" s="1"/>
      <c r="E28" s="1"/>
      <c r="F28" s="1"/>
      <c r="G28" s="1"/>
      <c r="H28" s="1"/>
      <c r="I28" s="1">
        <v>105</v>
      </c>
      <c r="J28" s="1">
        <v>398</v>
      </c>
      <c r="K28" s="18">
        <v>113</v>
      </c>
      <c r="L28" s="1">
        <v>293</v>
      </c>
      <c r="M28" s="1">
        <v>323</v>
      </c>
      <c r="N28" s="1">
        <v>323</v>
      </c>
      <c r="O28" s="2" t="s">
        <v>24</v>
      </c>
      <c r="P28" s="2" t="s">
        <v>8</v>
      </c>
      <c r="Q28" s="1">
        <v>323</v>
      </c>
      <c r="R28" s="1">
        <v>323</v>
      </c>
      <c r="S28" s="1">
        <v>323</v>
      </c>
      <c r="T28" s="1">
        <v>323</v>
      </c>
      <c r="U28" s="1">
        <v>323</v>
      </c>
      <c r="V28" s="1">
        <v>323</v>
      </c>
      <c r="W28" s="1">
        <v>377</v>
      </c>
    </row>
    <row r="29" spans="1:24" x14ac:dyDescent="0.25">
      <c r="A29" s="2">
        <v>22</v>
      </c>
      <c r="B29" s="2" t="s">
        <v>25</v>
      </c>
      <c r="C29" s="2" t="s">
        <v>8</v>
      </c>
      <c r="D29" s="1"/>
      <c r="E29" s="1"/>
      <c r="F29" s="1"/>
      <c r="G29" s="1"/>
      <c r="H29" s="1"/>
      <c r="I29" s="1"/>
      <c r="J29" s="1"/>
      <c r="K29" s="1"/>
      <c r="L29" s="1"/>
      <c r="O29" s="2" t="s">
        <v>25</v>
      </c>
      <c r="P29" s="2" t="s">
        <v>8</v>
      </c>
    </row>
    <row r="30" spans="1:24" x14ac:dyDescent="0.25">
      <c r="A30" s="2">
        <v>23</v>
      </c>
      <c r="B30" s="2" t="s">
        <v>26</v>
      </c>
      <c r="C30" s="2" t="s">
        <v>8</v>
      </c>
      <c r="D30" s="1"/>
      <c r="E30" s="1"/>
      <c r="F30" s="1"/>
      <c r="G30" s="1"/>
      <c r="H30" s="1"/>
      <c r="I30" s="1"/>
      <c r="J30" s="1"/>
      <c r="K30" s="1"/>
      <c r="L30" s="1"/>
      <c r="O30" s="2" t="s">
        <v>26</v>
      </c>
      <c r="P30" s="2" t="s">
        <v>8</v>
      </c>
    </row>
    <row r="31" spans="1:24" x14ac:dyDescent="0.25">
      <c r="A31" s="2">
        <v>24</v>
      </c>
      <c r="B31" s="2" t="s">
        <v>73</v>
      </c>
      <c r="C31" s="2" t="s">
        <v>74</v>
      </c>
      <c r="D31" s="1"/>
      <c r="E31" s="1"/>
      <c r="F31" s="1"/>
      <c r="G31" s="1">
        <v>6</v>
      </c>
      <c r="H31" s="1">
        <v>6</v>
      </c>
      <c r="I31" s="1">
        <v>6</v>
      </c>
      <c r="J31" s="1">
        <v>6</v>
      </c>
      <c r="K31" s="1">
        <v>6</v>
      </c>
      <c r="L31" s="1">
        <v>6</v>
      </c>
      <c r="M31" s="17">
        <v>6</v>
      </c>
      <c r="N31" s="18">
        <v>32</v>
      </c>
      <c r="O31" s="2" t="s">
        <v>73</v>
      </c>
      <c r="P31" s="2" t="s">
        <v>74</v>
      </c>
      <c r="Q31" s="18">
        <v>32</v>
      </c>
      <c r="R31" s="18">
        <v>32</v>
      </c>
      <c r="S31" s="18">
        <v>32</v>
      </c>
      <c r="T31" s="18">
        <v>32</v>
      </c>
      <c r="U31" s="18">
        <v>58</v>
      </c>
      <c r="V31" s="18">
        <v>98</v>
      </c>
      <c r="W31" s="18">
        <v>128</v>
      </c>
    </row>
    <row r="32" spans="1:24" x14ac:dyDescent="0.25">
      <c r="A32" s="2"/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O32" s="2"/>
      <c r="P32" s="2"/>
      <c r="T32" s="17"/>
    </row>
    <row r="33" spans="1:24" ht="52.8" x14ac:dyDescent="0.25">
      <c r="A33" s="2">
        <v>25</v>
      </c>
      <c r="B33" s="8" t="s">
        <v>27</v>
      </c>
      <c r="C33" s="2"/>
      <c r="D33" s="1"/>
      <c r="E33" s="1"/>
      <c r="F33" s="1"/>
      <c r="G33" s="1"/>
      <c r="H33" s="1"/>
      <c r="I33" s="1"/>
      <c r="J33" s="1"/>
      <c r="K33" s="1"/>
      <c r="L33" s="1"/>
      <c r="O33" s="8" t="s">
        <v>27</v>
      </c>
      <c r="P33" s="2"/>
      <c r="T33" s="17"/>
    </row>
    <row r="34" spans="1:24" x14ac:dyDescent="0.25">
      <c r="A34" s="2">
        <v>27</v>
      </c>
      <c r="B34" s="2" t="s">
        <v>75</v>
      </c>
      <c r="C34" s="2" t="s">
        <v>60</v>
      </c>
      <c r="D34" s="1"/>
      <c r="E34" s="1"/>
      <c r="F34" s="1"/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2" t="s">
        <v>75</v>
      </c>
      <c r="P34" s="2" t="s">
        <v>60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</row>
    <row r="35" spans="1:24" x14ac:dyDescent="0.25">
      <c r="A35" s="2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O35" s="2"/>
      <c r="P35" s="2"/>
    </row>
    <row r="36" spans="1:24" x14ac:dyDescent="0.25">
      <c r="A36" s="2">
        <v>30</v>
      </c>
      <c r="B36" s="8" t="s">
        <v>28</v>
      </c>
      <c r="C36" s="2"/>
      <c r="D36" s="1"/>
      <c r="E36" s="1"/>
      <c r="F36" s="1"/>
      <c r="G36" s="1"/>
      <c r="H36" s="1"/>
      <c r="I36" s="1"/>
      <c r="J36" s="5"/>
      <c r="K36" s="1"/>
      <c r="L36" s="1"/>
      <c r="O36" s="8" t="s">
        <v>28</v>
      </c>
      <c r="P36" s="2"/>
    </row>
    <row r="37" spans="1:24" ht="26.4" x14ac:dyDescent="0.25">
      <c r="A37" s="2">
        <v>31</v>
      </c>
      <c r="B37" s="2" t="s">
        <v>29</v>
      </c>
      <c r="C37" s="2" t="s">
        <v>30</v>
      </c>
      <c r="D37" s="55" t="s">
        <v>82</v>
      </c>
      <c r="E37" s="49"/>
      <c r="F37" s="49"/>
      <c r="G37" s="49"/>
      <c r="H37" s="49"/>
      <c r="I37" s="49"/>
      <c r="J37" s="49"/>
      <c r="K37" s="1"/>
      <c r="L37" s="44" t="s">
        <v>133</v>
      </c>
      <c r="M37" s="44"/>
      <c r="N37" s="1"/>
      <c r="O37" s="2" t="s">
        <v>29</v>
      </c>
      <c r="P37" s="2" t="s">
        <v>30</v>
      </c>
      <c r="Q37" s="45" t="s">
        <v>133</v>
      </c>
      <c r="R37" s="45"/>
      <c r="S37" s="49"/>
      <c r="T37" s="49"/>
    </row>
    <row r="38" spans="1:24" ht="26.4" customHeight="1" x14ac:dyDescent="0.25">
      <c r="A38" s="2">
        <v>32</v>
      </c>
      <c r="B38" s="2" t="s">
        <v>31</v>
      </c>
      <c r="C38" s="2" t="s">
        <v>32</v>
      </c>
      <c r="D38" s="5"/>
      <c r="E38" s="9" t="s">
        <v>103</v>
      </c>
      <c r="F38" s="5"/>
      <c r="G38" s="5"/>
      <c r="H38" s="5"/>
      <c r="I38" s="5"/>
      <c r="J38" s="5"/>
      <c r="K38" s="1"/>
      <c r="L38" s="1"/>
      <c r="O38" s="2" t="s">
        <v>31</v>
      </c>
      <c r="P38" s="2" t="s">
        <v>32</v>
      </c>
      <c r="Q38" s="44" t="s">
        <v>103</v>
      </c>
      <c r="R38" s="44"/>
      <c r="S38" s="44"/>
      <c r="T38" s="44"/>
      <c r="U38" s="44"/>
      <c r="V38" s="44"/>
      <c r="W38" s="44"/>
      <c r="X38" s="44"/>
    </row>
    <row r="39" spans="1:24" ht="39.6" x14ac:dyDescent="0.25">
      <c r="A39" s="2">
        <v>33</v>
      </c>
      <c r="B39" s="2" t="s">
        <v>33</v>
      </c>
      <c r="C39" s="2" t="s">
        <v>61</v>
      </c>
      <c r="D39" s="1">
        <v>1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2" t="s">
        <v>33</v>
      </c>
      <c r="P39" s="2" t="s">
        <v>61</v>
      </c>
      <c r="Q39" s="1">
        <v>1</v>
      </c>
      <c r="R39" s="1">
        <v>1</v>
      </c>
      <c r="S39" s="1">
        <v>1</v>
      </c>
      <c r="T39" s="1">
        <v>1</v>
      </c>
      <c r="U39" s="1">
        <v>1</v>
      </c>
      <c r="V39" s="1">
        <v>1</v>
      </c>
      <c r="W39" s="1">
        <v>1</v>
      </c>
      <c r="X39" s="40">
        <v>1</v>
      </c>
    </row>
    <row r="40" spans="1:24" ht="79.2" x14ac:dyDescent="0.25">
      <c r="A40" s="2">
        <v>34</v>
      </c>
      <c r="B40" s="2" t="s">
        <v>34</v>
      </c>
      <c r="C40" s="2" t="s">
        <v>62</v>
      </c>
      <c r="D40" s="1" t="s">
        <v>84</v>
      </c>
      <c r="E40" s="1" t="s">
        <v>84</v>
      </c>
      <c r="F40" s="1" t="s">
        <v>84</v>
      </c>
      <c r="G40" s="1" t="s">
        <v>84</v>
      </c>
      <c r="H40" s="1" t="s">
        <v>84</v>
      </c>
      <c r="I40" s="1" t="s">
        <v>84</v>
      </c>
      <c r="J40" s="1" t="s">
        <v>84</v>
      </c>
      <c r="K40" s="1" t="s">
        <v>84</v>
      </c>
      <c r="L40" s="1" t="s">
        <v>84</v>
      </c>
      <c r="M40" s="1" t="s">
        <v>84</v>
      </c>
      <c r="N40" s="1" t="s">
        <v>84</v>
      </c>
      <c r="O40" s="2" t="s">
        <v>34</v>
      </c>
      <c r="P40" s="2" t="s">
        <v>62</v>
      </c>
      <c r="Q40" s="1" t="s">
        <v>84</v>
      </c>
      <c r="R40" s="1" t="s">
        <v>84</v>
      </c>
      <c r="S40" s="1" t="s">
        <v>84</v>
      </c>
      <c r="T40" s="1" t="s">
        <v>84</v>
      </c>
      <c r="U40" s="1" t="s">
        <v>84</v>
      </c>
      <c r="V40" s="1" t="s">
        <v>84</v>
      </c>
      <c r="W40" s="1" t="s">
        <v>84</v>
      </c>
      <c r="X40" s="40" t="s">
        <v>84</v>
      </c>
    </row>
    <row r="41" spans="1:24" ht="26.4" x14ac:dyDescent="0.25">
      <c r="A41" s="2">
        <v>35</v>
      </c>
      <c r="B41" s="2" t="s">
        <v>35</v>
      </c>
      <c r="C41" s="2" t="s">
        <v>63</v>
      </c>
      <c r="D41" s="1">
        <v>1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2" t="s">
        <v>35</v>
      </c>
      <c r="P41" s="2" t="s">
        <v>63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2</v>
      </c>
      <c r="X41" s="40">
        <v>2</v>
      </c>
    </row>
    <row r="42" spans="1:24" ht="132" x14ac:dyDescent="0.25">
      <c r="A42" s="2">
        <v>36</v>
      </c>
      <c r="B42" s="2" t="s">
        <v>36</v>
      </c>
      <c r="C42" s="3" t="s">
        <v>64</v>
      </c>
      <c r="D42" s="1" t="s">
        <v>85</v>
      </c>
      <c r="E42" s="1" t="s">
        <v>85</v>
      </c>
      <c r="F42" s="1" t="s">
        <v>85</v>
      </c>
      <c r="G42" s="1" t="s">
        <v>85</v>
      </c>
      <c r="H42" s="1" t="s">
        <v>85</v>
      </c>
      <c r="I42" s="1" t="s">
        <v>85</v>
      </c>
      <c r="J42" s="1" t="s">
        <v>85</v>
      </c>
      <c r="K42" s="1" t="s">
        <v>85</v>
      </c>
      <c r="L42" s="1" t="s">
        <v>85</v>
      </c>
      <c r="M42" s="1" t="s">
        <v>85</v>
      </c>
      <c r="N42" s="1" t="s">
        <v>138</v>
      </c>
      <c r="O42" s="2" t="s">
        <v>36</v>
      </c>
      <c r="P42" s="3" t="s">
        <v>64</v>
      </c>
      <c r="Q42" s="1" t="s">
        <v>138</v>
      </c>
      <c r="R42" s="1" t="s">
        <v>138</v>
      </c>
      <c r="S42" s="1" t="s">
        <v>138</v>
      </c>
      <c r="T42" s="1" t="s">
        <v>138</v>
      </c>
      <c r="U42" s="1" t="s">
        <v>138</v>
      </c>
      <c r="V42" s="1" t="s">
        <v>138</v>
      </c>
      <c r="W42" s="1" t="s">
        <v>138</v>
      </c>
      <c r="X42" s="40" t="s">
        <v>138</v>
      </c>
    </row>
    <row r="43" spans="1:24" ht="39.6" x14ac:dyDescent="0.25">
      <c r="A43" s="2">
        <v>37</v>
      </c>
      <c r="B43" s="2" t="s">
        <v>37</v>
      </c>
      <c r="C43" s="2" t="s">
        <v>65</v>
      </c>
      <c r="D43" s="1"/>
      <c r="E43" s="1"/>
      <c r="F43" s="1"/>
      <c r="G43" s="1"/>
      <c r="H43" s="1"/>
      <c r="I43" s="1"/>
      <c r="J43" s="1"/>
      <c r="K43" s="1"/>
      <c r="L43" s="1"/>
      <c r="O43" s="2" t="s">
        <v>37</v>
      </c>
      <c r="P43" s="2" t="s">
        <v>65</v>
      </c>
    </row>
    <row r="44" spans="1:24" ht="26.4" x14ac:dyDescent="0.25">
      <c r="A44" s="2">
        <v>38</v>
      </c>
      <c r="B44" s="2" t="s">
        <v>38</v>
      </c>
      <c r="C44" s="2" t="s">
        <v>66</v>
      </c>
      <c r="D44" s="1" t="s">
        <v>80</v>
      </c>
      <c r="E44" s="1">
        <v>2</v>
      </c>
      <c r="F44" s="1">
        <v>2</v>
      </c>
      <c r="G44" s="1">
        <v>2</v>
      </c>
      <c r="H44" s="1">
        <v>2</v>
      </c>
      <c r="I44" s="1">
        <v>2</v>
      </c>
      <c r="J44" s="1">
        <v>2</v>
      </c>
      <c r="K44" s="1">
        <v>2</v>
      </c>
      <c r="L44" s="1">
        <v>2</v>
      </c>
      <c r="M44" s="1">
        <v>2</v>
      </c>
      <c r="N44" s="1">
        <v>2</v>
      </c>
      <c r="O44" s="2" t="s">
        <v>38</v>
      </c>
      <c r="P44" s="2" t="s">
        <v>66</v>
      </c>
      <c r="Q44" s="1">
        <v>2</v>
      </c>
      <c r="R44" s="1">
        <v>2</v>
      </c>
      <c r="S44" s="1">
        <v>2</v>
      </c>
      <c r="T44" s="1">
        <v>2</v>
      </c>
      <c r="U44" s="1">
        <v>2</v>
      </c>
      <c r="V44" s="1">
        <v>2</v>
      </c>
      <c r="W44" s="1">
        <v>2</v>
      </c>
      <c r="X44" s="40">
        <v>2</v>
      </c>
    </row>
    <row r="45" spans="1:24" ht="39.6" x14ac:dyDescent="0.25">
      <c r="A45" s="2">
        <v>39</v>
      </c>
      <c r="B45" s="2" t="s">
        <v>39</v>
      </c>
      <c r="C45" s="2" t="s">
        <v>40</v>
      </c>
      <c r="D45" s="1"/>
      <c r="E45" s="1"/>
      <c r="F45" s="1"/>
      <c r="G45" s="1"/>
      <c r="H45" s="1"/>
      <c r="I45" s="1"/>
      <c r="J45" s="1"/>
      <c r="K45" s="1"/>
      <c r="L45" s="1"/>
      <c r="O45" s="2" t="s">
        <v>39</v>
      </c>
      <c r="P45" s="2" t="s">
        <v>40</v>
      </c>
    </row>
    <row r="46" spans="1:24" x14ac:dyDescent="0.25">
      <c r="A46" s="2">
        <v>40</v>
      </c>
      <c r="B46" s="2" t="s">
        <v>41</v>
      </c>
      <c r="C46" s="2" t="s">
        <v>42</v>
      </c>
      <c r="D46" s="13">
        <v>1</v>
      </c>
      <c r="E46" s="13">
        <v>1</v>
      </c>
      <c r="F46" s="13">
        <v>1</v>
      </c>
      <c r="G46" s="13">
        <v>1</v>
      </c>
      <c r="H46" s="13">
        <v>1</v>
      </c>
      <c r="I46" s="13">
        <v>1</v>
      </c>
      <c r="J46" s="13">
        <v>1</v>
      </c>
      <c r="K46" s="13">
        <v>1</v>
      </c>
      <c r="L46" s="13">
        <v>1</v>
      </c>
      <c r="M46" s="13">
        <v>1</v>
      </c>
      <c r="N46" s="13">
        <v>1</v>
      </c>
      <c r="O46" s="2" t="s">
        <v>41</v>
      </c>
      <c r="P46" s="2" t="s">
        <v>42</v>
      </c>
      <c r="Q46" s="13">
        <v>1</v>
      </c>
      <c r="R46" s="13">
        <v>1</v>
      </c>
      <c r="S46" s="13">
        <v>1</v>
      </c>
      <c r="T46" s="13">
        <v>1</v>
      </c>
      <c r="U46" s="13">
        <v>1</v>
      </c>
      <c r="V46" s="13">
        <v>1</v>
      </c>
      <c r="W46" s="13">
        <v>1</v>
      </c>
      <c r="X46" s="13">
        <v>1</v>
      </c>
    </row>
    <row r="47" spans="1:24" ht="17.25" customHeight="1" x14ac:dyDescent="0.25">
      <c r="A47" s="2">
        <v>41</v>
      </c>
      <c r="B47" s="2" t="s">
        <v>43</v>
      </c>
      <c r="C47" s="2" t="s">
        <v>67</v>
      </c>
      <c r="D47" s="1">
        <v>2</v>
      </c>
      <c r="E47" s="1">
        <v>2</v>
      </c>
      <c r="F47" s="1">
        <v>2</v>
      </c>
      <c r="G47" s="1">
        <v>2</v>
      </c>
      <c r="H47" s="1">
        <v>2</v>
      </c>
      <c r="I47" s="1">
        <v>2</v>
      </c>
      <c r="J47" s="1">
        <v>2</v>
      </c>
      <c r="K47" s="1">
        <v>2</v>
      </c>
      <c r="L47" s="1">
        <v>2</v>
      </c>
      <c r="M47" s="1">
        <v>2</v>
      </c>
      <c r="N47" s="1">
        <v>2</v>
      </c>
      <c r="O47" s="2" t="s">
        <v>43</v>
      </c>
      <c r="P47" s="2" t="s">
        <v>67</v>
      </c>
      <c r="Q47" s="1">
        <v>2</v>
      </c>
      <c r="R47" s="1">
        <v>2</v>
      </c>
      <c r="S47" s="1">
        <v>2</v>
      </c>
      <c r="T47" s="1">
        <v>2</v>
      </c>
      <c r="U47" s="1">
        <v>2</v>
      </c>
      <c r="V47" s="1">
        <v>2</v>
      </c>
      <c r="W47" s="1">
        <v>2</v>
      </c>
      <c r="X47" s="40">
        <v>2</v>
      </c>
    </row>
    <row r="48" spans="1:24" ht="26.4" x14ac:dyDescent="0.25">
      <c r="A48" s="2">
        <v>42</v>
      </c>
      <c r="B48" s="2" t="s">
        <v>68</v>
      </c>
      <c r="C48" s="2" t="s">
        <v>69</v>
      </c>
      <c r="D48" s="1">
        <v>2</v>
      </c>
      <c r="E48" s="1">
        <v>2</v>
      </c>
      <c r="F48" s="1">
        <v>2</v>
      </c>
      <c r="G48" s="1">
        <v>2</v>
      </c>
      <c r="H48" s="1">
        <v>2</v>
      </c>
      <c r="I48" s="55" t="s">
        <v>131</v>
      </c>
      <c r="J48" s="49"/>
      <c r="K48" s="49"/>
      <c r="L48" s="49"/>
      <c r="M48" s="49"/>
      <c r="N48" s="49"/>
      <c r="O48" s="2" t="s">
        <v>68</v>
      </c>
      <c r="P48" s="2" t="s">
        <v>69</v>
      </c>
      <c r="Q48" s="58" t="s">
        <v>131</v>
      </c>
      <c r="R48" s="58"/>
      <c r="S48" s="17"/>
      <c r="T48" s="17"/>
    </row>
    <row r="49" spans="1:24" ht="26.4" x14ac:dyDescent="0.25">
      <c r="A49" s="2">
        <v>43</v>
      </c>
      <c r="B49" s="2" t="s">
        <v>44</v>
      </c>
      <c r="C49" s="2" t="s">
        <v>70</v>
      </c>
      <c r="D49" s="1">
        <v>2</v>
      </c>
      <c r="E49" s="1">
        <v>2</v>
      </c>
      <c r="F49" s="1">
        <v>2</v>
      </c>
      <c r="G49" s="1">
        <v>2</v>
      </c>
      <c r="H49" s="1">
        <v>2</v>
      </c>
      <c r="I49" s="1">
        <v>2</v>
      </c>
      <c r="J49" s="1">
        <v>2</v>
      </c>
      <c r="K49" s="1">
        <v>2</v>
      </c>
      <c r="L49" s="1">
        <v>2</v>
      </c>
      <c r="M49" s="1">
        <v>2</v>
      </c>
      <c r="N49" s="1">
        <v>2</v>
      </c>
      <c r="O49" s="2" t="s">
        <v>44</v>
      </c>
      <c r="P49" s="2" t="s">
        <v>70</v>
      </c>
      <c r="Q49" s="1">
        <v>2</v>
      </c>
      <c r="R49" s="1">
        <v>2</v>
      </c>
      <c r="S49" s="1">
        <v>2</v>
      </c>
      <c r="T49" s="1">
        <v>2</v>
      </c>
      <c r="V49" s="1">
        <v>2</v>
      </c>
      <c r="W49" s="1">
        <v>2</v>
      </c>
      <c r="X49" s="40">
        <v>2</v>
      </c>
    </row>
    <row r="50" spans="1:24" x14ac:dyDescent="0.25">
      <c r="A50" s="2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  <c r="O50" s="2"/>
      <c r="P50" s="2"/>
    </row>
    <row r="51" spans="1:24" ht="52.8" x14ac:dyDescent="0.25">
      <c r="A51" s="2">
        <v>44</v>
      </c>
      <c r="B51" s="8" t="s">
        <v>45</v>
      </c>
      <c r="C51" s="2"/>
      <c r="D51" s="1"/>
      <c r="E51" s="1"/>
      <c r="F51" s="1"/>
      <c r="G51" s="1"/>
      <c r="H51" s="1"/>
      <c r="I51" s="1"/>
      <c r="J51" s="1"/>
      <c r="K51" s="1"/>
      <c r="L51" s="1"/>
      <c r="O51" s="8" t="s">
        <v>45</v>
      </c>
      <c r="P51" s="2"/>
    </row>
    <row r="52" spans="1:24" ht="66" x14ac:dyDescent="0.25">
      <c r="A52" s="2">
        <v>45</v>
      </c>
      <c r="B52" s="2" t="s">
        <v>46</v>
      </c>
      <c r="C52" s="2" t="s">
        <v>47</v>
      </c>
      <c r="D52" s="56" t="s">
        <v>104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2" t="s">
        <v>46</v>
      </c>
      <c r="P52" s="2" t="s">
        <v>47</v>
      </c>
      <c r="Q52" s="44" t="s">
        <v>104</v>
      </c>
      <c r="R52" s="44"/>
      <c r="S52" s="44"/>
      <c r="T52" s="44"/>
      <c r="U52" s="44"/>
      <c r="V52" s="44"/>
      <c r="W52" s="44"/>
      <c r="X52" s="44"/>
    </row>
    <row r="53" spans="1:24" ht="39.6" customHeight="1" x14ac:dyDescent="0.25">
      <c r="A53" s="2">
        <v>46</v>
      </c>
      <c r="B53" s="2" t="s">
        <v>48</v>
      </c>
      <c r="C53" s="2" t="s">
        <v>49</v>
      </c>
      <c r="D53" s="56" t="s">
        <v>105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2" t="s">
        <v>48</v>
      </c>
      <c r="P53" s="2" t="s">
        <v>49</v>
      </c>
      <c r="Q53" s="44" t="s">
        <v>105</v>
      </c>
      <c r="R53" s="44"/>
      <c r="S53" s="44"/>
      <c r="T53" s="44"/>
      <c r="U53" s="44"/>
      <c r="V53" s="44"/>
      <c r="W53" s="44"/>
      <c r="X53" s="44"/>
    </row>
    <row r="54" spans="1:24" ht="52.8" x14ac:dyDescent="0.25">
      <c r="A54" s="2">
        <v>47</v>
      </c>
      <c r="B54" s="2" t="s">
        <v>50</v>
      </c>
      <c r="C54" s="2" t="s">
        <v>51</v>
      </c>
      <c r="D54" s="56" t="s">
        <v>106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2" t="s">
        <v>50</v>
      </c>
      <c r="P54" s="2" t="s">
        <v>51</v>
      </c>
      <c r="Q54" s="44" t="s">
        <v>106</v>
      </c>
      <c r="R54" s="44"/>
      <c r="S54" s="44"/>
      <c r="T54" s="57"/>
      <c r="U54" s="28"/>
      <c r="V54" s="28"/>
      <c r="W54" s="28"/>
    </row>
    <row r="55" spans="1:24" x14ac:dyDescent="0.25">
      <c r="A55" s="2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O55" s="2"/>
      <c r="P55" s="2"/>
    </row>
    <row r="56" spans="1:24" ht="26.4" x14ac:dyDescent="0.25">
      <c r="A56" s="2">
        <v>48</v>
      </c>
      <c r="B56" s="8" t="s">
        <v>52</v>
      </c>
      <c r="C56" s="2"/>
      <c r="D56" s="1"/>
      <c r="E56" s="1"/>
      <c r="F56" s="1"/>
      <c r="G56" s="1"/>
      <c r="H56" s="1"/>
      <c r="I56" s="1"/>
      <c r="J56" s="1"/>
      <c r="K56" s="1"/>
      <c r="L56" s="1"/>
      <c r="O56" s="8" t="s">
        <v>52</v>
      </c>
      <c r="P56" s="2"/>
    </row>
    <row r="57" spans="1:24" ht="66" customHeight="1" x14ac:dyDescent="0.25">
      <c r="A57" s="2">
        <v>49</v>
      </c>
      <c r="B57" s="2" t="s">
        <v>53</v>
      </c>
      <c r="C57" s="2" t="s">
        <v>71</v>
      </c>
      <c r="D57" s="56" t="s">
        <v>140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2" t="s">
        <v>53</v>
      </c>
      <c r="P57" s="2" t="s">
        <v>71</v>
      </c>
      <c r="Q57" s="44" t="s">
        <v>140</v>
      </c>
      <c r="R57" s="44"/>
      <c r="S57" s="44"/>
      <c r="T57" s="44"/>
      <c r="U57" s="44"/>
      <c r="V57" s="44"/>
      <c r="W57" s="44"/>
      <c r="X57" s="44"/>
    </row>
    <row r="58" spans="1:24" ht="52.95" customHeight="1" x14ac:dyDescent="0.25">
      <c r="A58" s="2">
        <v>50</v>
      </c>
      <c r="B58" s="2" t="s">
        <v>54</v>
      </c>
      <c r="C58" s="2" t="s">
        <v>55</v>
      </c>
      <c r="D58" s="56" t="s">
        <v>139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2" t="s">
        <v>54</v>
      </c>
      <c r="P58" s="2" t="s">
        <v>55</v>
      </c>
      <c r="Q58" s="44" t="s">
        <v>139</v>
      </c>
      <c r="R58" s="44"/>
      <c r="S58" s="44"/>
      <c r="T58" s="44"/>
      <c r="U58" s="44"/>
      <c r="V58" s="44"/>
      <c r="W58" s="44"/>
      <c r="X58" s="44"/>
    </row>
    <row r="60" spans="1:24" ht="158.4" x14ac:dyDescent="0.25">
      <c r="A60" s="2">
        <v>51</v>
      </c>
      <c r="B60" s="19" t="s">
        <v>142</v>
      </c>
      <c r="C60" s="19" t="s">
        <v>141</v>
      </c>
      <c r="O60" s="19"/>
      <c r="P60" s="19"/>
      <c r="Q60" s="19"/>
    </row>
  </sheetData>
  <mergeCells count="22">
    <mergeCell ref="Q58:X58"/>
    <mergeCell ref="D19:J19"/>
    <mergeCell ref="D37:J37"/>
    <mergeCell ref="L37:M37"/>
    <mergeCell ref="I48:N48"/>
    <mergeCell ref="A1:W1"/>
    <mergeCell ref="Q3:X3"/>
    <mergeCell ref="Q5:X5"/>
    <mergeCell ref="Q6:X6"/>
    <mergeCell ref="Q19:X19"/>
    <mergeCell ref="Q38:X38"/>
    <mergeCell ref="D58:N58"/>
    <mergeCell ref="D52:N52"/>
    <mergeCell ref="D53:N53"/>
    <mergeCell ref="D54:N54"/>
    <mergeCell ref="Q37:T37"/>
    <mergeCell ref="Q54:T54"/>
    <mergeCell ref="Q48:R48"/>
    <mergeCell ref="D57:N57"/>
    <mergeCell ref="Q52:X52"/>
    <mergeCell ref="Q53:X53"/>
    <mergeCell ref="Q57:X57"/>
  </mergeCells>
  <phoneticPr fontId="1" type="noConversion"/>
  <pageMargins left="0.75" right="0.75" top="1" bottom="1" header="0" footer="0"/>
  <pageSetup paperSize="9" orientation="portrait" horizontalDpi="1200" verticalDpi="1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60"/>
  <sheetViews>
    <sheetView topLeftCell="P1" zoomScale="70" zoomScaleNormal="70" workbookViewId="0">
      <selection activeCell="AG11" sqref="AG11"/>
    </sheetView>
  </sheetViews>
  <sheetFormatPr defaultRowHeight="13.2" x14ac:dyDescent="0.25"/>
  <cols>
    <col min="1" max="1" width="4.5546875" customWidth="1"/>
    <col min="2" max="2" width="18.88671875" customWidth="1"/>
    <col min="3" max="3" width="22.6640625" customWidth="1"/>
    <col min="15" max="15" width="25.6640625" customWidth="1"/>
    <col min="16" max="16" width="26.6640625" customWidth="1"/>
    <col min="17" max="17" width="12.88671875" customWidth="1"/>
    <col min="19" max="19" width="11.6640625" customWidth="1"/>
  </cols>
  <sheetData>
    <row r="1" spans="1:28" ht="17.399999999999999" customHeight="1" x14ac:dyDescent="0.25">
      <c r="A1" s="2"/>
      <c r="B1" s="2"/>
      <c r="C1" s="2"/>
      <c r="D1" s="59" t="s">
        <v>76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8" ht="26.4" x14ac:dyDescent="0.25">
      <c r="A2" s="2">
        <v>1</v>
      </c>
      <c r="B2" s="2" t="s">
        <v>0</v>
      </c>
      <c r="C2" s="2" t="s">
        <v>1</v>
      </c>
      <c r="D2" s="1">
        <v>2003</v>
      </c>
      <c r="E2" s="1">
        <v>2004</v>
      </c>
      <c r="F2" s="1">
        <v>2005</v>
      </c>
      <c r="G2" s="1">
        <v>2006</v>
      </c>
      <c r="H2" s="1">
        <v>2007</v>
      </c>
      <c r="I2" s="1">
        <v>2008</v>
      </c>
      <c r="J2" s="1">
        <v>2009</v>
      </c>
      <c r="K2" s="1">
        <v>2010</v>
      </c>
      <c r="L2" s="1">
        <v>2011</v>
      </c>
      <c r="M2" s="1">
        <v>2012</v>
      </c>
      <c r="N2" s="1">
        <v>2013</v>
      </c>
      <c r="O2" s="2" t="s">
        <v>0</v>
      </c>
      <c r="P2" s="2" t="s">
        <v>1</v>
      </c>
      <c r="Q2" s="1">
        <v>2014</v>
      </c>
      <c r="R2" s="1">
        <v>2015</v>
      </c>
      <c r="S2" s="1">
        <v>2016</v>
      </c>
      <c r="T2" s="1">
        <v>2017</v>
      </c>
      <c r="U2" s="1">
        <v>2018</v>
      </c>
      <c r="V2" s="1">
        <v>2019</v>
      </c>
      <c r="W2" s="1">
        <v>2020</v>
      </c>
      <c r="X2" s="38">
        <v>2021</v>
      </c>
    </row>
    <row r="3" spans="1:28" ht="39.6" x14ac:dyDescent="0.25">
      <c r="A3" s="2">
        <v>2</v>
      </c>
      <c r="B3" s="2" t="s">
        <v>2</v>
      </c>
      <c r="C3" s="2" t="s">
        <v>3</v>
      </c>
      <c r="D3" s="1" t="s">
        <v>107</v>
      </c>
      <c r="E3" s="1" t="s">
        <v>107</v>
      </c>
      <c r="F3" s="1" t="s">
        <v>107</v>
      </c>
      <c r="G3" s="1" t="s">
        <v>107</v>
      </c>
      <c r="H3" s="1" t="s">
        <v>107</v>
      </c>
      <c r="I3" s="1" t="s">
        <v>107</v>
      </c>
      <c r="J3" s="1" t="s">
        <v>107</v>
      </c>
      <c r="K3" s="1" t="s">
        <v>107</v>
      </c>
      <c r="L3" s="1" t="s">
        <v>107</v>
      </c>
      <c r="M3" s="1" t="s">
        <v>107</v>
      </c>
      <c r="N3" s="1" t="s">
        <v>107</v>
      </c>
      <c r="O3" s="2" t="s">
        <v>2</v>
      </c>
      <c r="P3" s="2" t="s">
        <v>3</v>
      </c>
      <c r="Q3" s="44" t="s">
        <v>107</v>
      </c>
      <c r="R3" s="44"/>
      <c r="S3" s="44"/>
      <c r="T3" s="44"/>
      <c r="U3" s="44"/>
      <c r="V3" s="44"/>
      <c r="W3" s="44"/>
      <c r="X3" s="44"/>
    </row>
    <row r="4" spans="1:28" x14ac:dyDescent="0.25">
      <c r="A4" s="2">
        <v>3</v>
      </c>
      <c r="B4" s="8" t="s">
        <v>4</v>
      </c>
      <c r="C4" s="2"/>
      <c r="D4" s="1"/>
      <c r="E4" s="1"/>
      <c r="F4" s="1"/>
      <c r="G4" s="1"/>
      <c r="H4" s="1"/>
      <c r="I4" s="1"/>
      <c r="J4" s="1"/>
      <c r="K4" s="1"/>
      <c r="L4" s="1"/>
      <c r="O4" s="8" t="s">
        <v>4</v>
      </c>
      <c r="P4" s="2"/>
    </row>
    <row r="5" spans="1:28" ht="39.6" x14ac:dyDescent="0.25">
      <c r="A5" s="2">
        <v>4</v>
      </c>
      <c r="B5" s="2" t="s">
        <v>5</v>
      </c>
      <c r="C5" s="2" t="s">
        <v>56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2" t="s">
        <v>5</v>
      </c>
      <c r="P5" s="2" t="s">
        <v>56</v>
      </c>
      <c r="Q5" s="44">
        <v>1</v>
      </c>
      <c r="R5" s="44"/>
      <c r="S5" s="44"/>
      <c r="T5" s="44"/>
      <c r="U5" s="44"/>
      <c r="V5" s="44"/>
      <c r="W5" s="44"/>
      <c r="X5" s="44"/>
    </row>
    <row r="6" spans="1:28" ht="26.4" x14ac:dyDescent="0.25">
      <c r="A6" s="2">
        <v>5</v>
      </c>
      <c r="B6" s="2" t="s">
        <v>6</v>
      </c>
      <c r="C6" s="2" t="s">
        <v>57</v>
      </c>
      <c r="D6" s="9" t="s">
        <v>108</v>
      </c>
      <c r="E6" s="9" t="s">
        <v>108</v>
      </c>
      <c r="F6" s="9" t="s">
        <v>108</v>
      </c>
      <c r="G6" s="9" t="s">
        <v>108</v>
      </c>
      <c r="H6" s="9" t="s">
        <v>108</v>
      </c>
      <c r="I6" s="9" t="s">
        <v>108</v>
      </c>
      <c r="J6" s="1"/>
      <c r="K6" s="1"/>
      <c r="L6" s="1"/>
      <c r="O6" s="2" t="s">
        <v>6</v>
      </c>
      <c r="P6" s="2" t="s">
        <v>57</v>
      </c>
      <c r="Q6" t="s">
        <v>108</v>
      </c>
      <c r="R6" s="49" t="s">
        <v>108</v>
      </c>
      <c r="S6" s="49"/>
      <c r="T6" s="49"/>
    </row>
    <row r="7" spans="1:28" ht="26.4" x14ac:dyDescent="0.25">
      <c r="A7" s="2">
        <v>6</v>
      </c>
      <c r="B7" s="2" t="s">
        <v>7</v>
      </c>
      <c r="C7" s="2" t="s">
        <v>8</v>
      </c>
      <c r="D7" s="1">
        <v>1200</v>
      </c>
      <c r="E7" s="1">
        <v>1200</v>
      </c>
      <c r="F7" s="1">
        <v>1100</v>
      </c>
      <c r="G7" s="1">
        <v>1100</v>
      </c>
      <c r="H7" s="1">
        <v>1200</v>
      </c>
      <c r="I7" s="1">
        <v>1150</v>
      </c>
      <c r="J7" s="1">
        <v>1150</v>
      </c>
      <c r="K7" s="1">
        <v>1150</v>
      </c>
      <c r="L7" s="1">
        <v>1150</v>
      </c>
      <c r="M7" s="1">
        <v>1150</v>
      </c>
      <c r="N7" s="1">
        <v>1150</v>
      </c>
      <c r="O7" s="2" t="s">
        <v>7</v>
      </c>
      <c r="P7" s="2" t="s">
        <v>8</v>
      </c>
      <c r="Q7" s="1">
        <v>1150</v>
      </c>
      <c r="R7" s="1">
        <v>1020</v>
      </c>
      <c r="S7" s="1">
        <v>1050</v>
      </c>
      <c r="T7" s="1">
        <v>1100</v>
      </c>
      <c r="U7" s="62">
        <f>U8+U9</f>
        <v>882</v>
      </c>
      <c r="V7" s="40">
        <f t="shared" ref="V7:X7" si="0">V8+V9</f>
        <v>886</v>
      </c>
      <c r="W7" s="40">
        <f t="shared" si="0"/>
        <v>939</v>
      </c>
      <c r="X7" s="40">
        <f t="shared" si="0"/>
        <v>849</v>
      </c>
    </row>
    <row r="8" spans="1:28" ht="52.8" x14ac:dyDescent="0.25">
      <c r="A8" s="2">
        <v>7</v>
      </c>
      <c r="B8" s="2" t="s">
        <v>9</v>
      </c>
      <c r="C8" s="2" t="s">
        <v>8</v>
      </c>
      <c r="D8" s="1">
        <v>826</v>
      </c>
      <c r="E8" s="1">
        <v>887</v>
      </c>
      <c r="F8" s="1">
        <v>788</v>
      </c>
      <c r="G8" s="1">
        <v>753</v>
      </c>
      <c r="H8" s="1">
        <v>780</v>
      </c>
      <c r="I8" s="1">
        <v>813</v>
      </c>
      <c r="J8" s="1">
        <v>809</v>
      </c>
      <c r="K8" s="1">
        <v>903</v>
      </c>
      <c r="L8" s="1">
        <v>920</v>
      </c>
      <c r="M8" s="1">
        <v>851</v>
      </c>
      <c r="N8" s="1">
        <v>840</v>
      </c>
      <c r="O8" s="2" t="s">
        <v>9</v>
      </c>
      <c r="P8" s="2" t="s">
        <v>8</v>
      </c>
      <c r="Q8" s="1">
        <v>932</v>
      </c>
      <c r="R8" s="1">
        <v>803</v>
      </c>
      <c r="S8" s="1">
        <v>860</v>
      </c>
      <c r="T8" s="1">
        <v>929</v>
      </c>
      <c r="U8" s="62">
        <v>830</v>
      </c>
      <c r="V8" s="1">
        <v>835</v>
      </c>
      <c r="W8" s="31">
        <v>883</v>
      </c>
      <c r="X8" s="39">
        <v>797</v>
      </c>
      <c r="AB8" t="s">
        <v>175</v>
      </c>
    </row>
    <row r="9" spans="1:28" ht="52.8" x14ac:dyDescent="0.25">
      <c r="A9" s="2">
        <v>8</v>
      </c>
      <c r="B9" s="2" t="s">
        <v>10</v>
      </c>
      <c r="C9" s="2" t="s">
        <v>8</v>
      </c>
      <c r="D9" s="1">
        <v>48</v>
      </c>
      <c r="E9" s="1">
        <v>56</v>
      </c>
      <c r="F9" s="1">
        <v>45</v>
      </c>
      <c r="G9" s="1">
        <v>37</v>
      </c>
      <c r="H9" s="1">
        <v>33</v>
      </c>
      <c r="I9" s="1">
        <v>36</v>
      </c>
      <c r="J9" s="1">
        <v>40</v>
      </c>
      <c r="K9" s="1">
        <v>48</v>
      </c>
      <c r="L9" s="1">
        <v>43</v>
      </c>
      <c r="M9" s="1">
        <v>55</v>
      </c>
      <c r="N9" s="1">
        <v>62</v>
      </c>
      <c r="O9" s="2" t="s">
        <v>10</v>
      </c>
      <c r="P9" s="2" t="s">
        <v>8</v>
      </c>
      <c r="Q9" s="1">
        <v>54</v>
      </c>
      <c r="R9" s="1">
        <v>35</v>
      </c>
      <c r="S9" s="1">
        <v>48</v>
      </c>
      <c r="T9" s="1">
        <v>58</v>
      </c>
      <c r="U9" s="62">
        <v>52</v>
      </c>
      <c r="V9" s="1">
        <v>51</v>
      </c>
      <c r="W9" s="31">
        <v>56</v>
      </c>
      <c r="X9" s="39">
        <v>52</v>
      </c>
    </row>
    <row r="10" spans="1:28" ht="34.5" customHeight="1" x14ac:dyDescent="0.25">
      <c r="A10" s="2"/>
      <c r="B10" s="2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7" t="s">
        <v>172</v>
      </c>
      <c r="P10" s="37" t="s">
        <v>146</v>
      </c>
      <c r="Q10" s="1" t="s">
        <v>154</v>
      </c>
      <c r="R10" s="1" t="s">
        <v>154</v>
      </c>
      <c r="S10" s="1" t="s">
        <v>154</v>
      </c>
      <c r="T10" s="1" t="s">
        <v>154</v>
      </c>
      <c r="U10" s="1" t="s">
        <v>154</v>
      </c>
      <c r="V10" s="1" t="s">
        <v>154</v>
      </c>
      <c r="W10" s="1" t="s">
        <v>154</v>
      </c>
      <c r="X10" s="40" t="s">
        <v>154</v>
      </c>
    </row>
    <row r="11" spans="1:28" ht="42.6" customHeight="1" x14ac:dyDescent="0.25">
      <c r="A11" s="50">
        <v>9</v>
      </c>
      <c r="B11" s="50" t="s">
        <v>11</v>
      </c>
      <c r="C11" s="2" t="s">
        <v>58</v>
      </c>
      <c r="D11" s="1">
        <v>3</v>
      </c>
      <c r="E11" s="1">
        <v>3</v>
      </c>
      <c r="F11" s="1">
        <v>3</v>
      </c>
      <c r="G11" s="1">
        <v>3</v>
      </c>
      <c r="H11" s="1">
        <v>3</v>
      </c>
      <c r="I11" s="1">
        <v>3</v>
      </c>
      <c r="J11" s="1">
        <v>3</v>
      </c>
      <c r="K11" s="1">
        <v>3</v>
      </c>
      <c r="L11" s="1">
        <v>3</v>
      </c>
      <c r="M11" s="1">
        <v>3</v>
      </c>
      <c r="N11" s="1" t="s">
        <v>144</v>
      </c>
      <c r="O11" s="37" t="s">
        <v>173</v>
      </c>
      <c r="P11" s="37" t="s">
        <v>146</v>
      </c>
      <c r="Q11" s="24">
        <v>1</v>
      </c>
      <c r="R11" s="24">
        <v>1</v>
      </c>
      <c r="S11" s="24">
        <v>1</v>
      </c>
      <c r="T11" s="24">
        <v>1</v>
      </c>
      <c r="U11" s="24">
        <v>1</v>
      </c>
      <c r="V11" s="24">
        <v>1</v>
      </c>
      <c r="W11" s="24">
        <v>1</v>
      </c>
      <c r="X11" s="24">
        <v>1</v>
      </c>
    </row>
    <row r="12" spans="1:28" ht="39.6" x14ac:dyDescent="0.25">
      <c r="A12" s="50"/>
      <c r="B12" s="50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5"/>
      <c r="P12" s="35" t="s">
        <v>147</v>
      </c>
      <c r="Q12" s="23">
        <v>2</v>
      </c>
      <c r="R12" s="23">
        <v>2</v>
      </c>
      <c r="S12" s="23">
        <v>2</v>
      </c>
      <c r="T12" s="23">
        <v>2</v>
      </c>
      <c r="U12" s="23">
        <v>2</v>
      </c>
      <c r="V12" s="23">
        <v>2</v>
      </c>
      <c r="W12" s="23">
        <v>2</v>
      </c>
      <c r="X12" s="23">
        <v>2</v>
      </c>
    </row>
    <row r="13" spans="1:28" ht="48" customHeight="1" x14ac:dyDescent="0.25">
      <c r="A13" s="2"/>
      <c r="B13" s="2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5"/>
      <c r="P13" s="36" t="s">
        <v>148</v>
      </c>
      <c r="Q13" s="23">
        <v>2</v>
      </c>
      <c r="R13" s="23">
        <v>2</v>
      </c>
      <c r="S13" s="23">
        <v>2</v>
      </c>
      <c r="T13" s="23">
        <v>2</v>
      </c>
      <c r="U13" s="23">
        <v>2</v>
      </c>
      <c r="V13" s="23">
        <v>2</v>
      </c>
      <c r="W13" s="23">
        <v>2</v>
      </c>
      <c r="X13" s="23">
        <v>2</v>
      </c>
    </row>
    <row r="14" spans="1:28" x14ac:dyDescent="0.25">
      <c r="A14" s="2"/>
      <c r="B14" s="2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5"/>
      <c r="P14" s="36" t="s">
        <v>149</v>
      </c>
      <c r="Q14" s="24">
        <v>1</v>
      </c>
      <c r="R14" s="24">
        <v>1</v>
      </c>
      <c r="S14" s="24">
        <v>1</v>
      </c>
      <c r="T14" s="24">
        <v>1</v>
      </c>
      <c r="U14" s="24">
        <v>1</v>
      </c>
      <c r="V14" s="24">
        <v>1</v>
      </c>
      <c r="W14" s="24">
        <v>1</v>
      </c>
      <c r="X14" s="24">
        <v>1</v>
      </c>
    </row>
    <row r="15" spans="1:28" x14ac:dyDescent="0.25">
      <c r="A15" s="2"/>
      <c r="B15" s="2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5"/>
      <c r="P15" s="36" t="s">
        <v>150</v>
      </c>
      <c r="Q15" s="1" t="s">
        <v>154</v>
      </c>
      <c r="R15" s="1" t="s">
        <v>154</v>
      </c>
      <c r="S15" s="1" t="s">
        <v>154</v>
      </c>
      <c r="T15" s="1" t="s">
        <v>154</v>
      </c>
      <c r="U15" s="1" t="s">
        <v>154</v>
      </c>
      <c r="V15" s="1" t="s">
        <v>154</v>
      </c>
      <c r="W15" s="23">
        <v>2</v>
      </c>
      <c r="X15" s="23">
        <v>2</v>
      </c>
    </row>
    <row r="16" spans="1:28" ht="26.4" x14ac:dyDescent="0.25">
      <c r="A16" s="2">
        <v>10</v>
      </c>
      <c r="B16" s="2" t="s">
        <v>12</v>
      </c>
      <c r="C16" s="2" t="s">
        <v>59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1">
        <v>2</v>
      </c>
      <c r="K16" s="1">
        <v>2</v>
      </c>
      <c r="L16" s="1">
        <v>2</v>
      </c>
      <c r="M16" s="1">
        <v>2</v>
      </c>
      <c r="N16" s="1">
        <v>2</v>
      </c>
      <c r="O16" s="2" t="s">
        <v>12</v>
      </c>
      <c r="P16" s="2" t="s">
        <v>59</v>
      </c>
      <c r="Q16" s="1">
        <v>2</v>
      </c>
      <c r="R16" s="1">
        <v>2</v>
      </c>
      <c r="S16" s="1">
        <v>2</v>
      </c>
      <c r="T16" s="1">
        <v>2</v>
      </c>
      <c r="U16" s="1">
        <v>2</v>
      </c>
      <c r="V16" s="1">
        <v>2</v>
      </c>
      <c r="W16" s="1">
        <v>2</v>
      </c>
      <c r="X16" s="40">
        <v>2</v>
      </c>
    </row>
    <row r="17" spans="1:24" ht="39.6" customHeight="1" x14ac:dyDescent="0.25">
      <c r="A17" s="2">
        <v>11</v>
      </c>
      <c r="B17" s="2" t="s">
        <v>13</v>
      </c>
      <c r="C17" s="2" t="s">
        <v>14</v>
      </c>
      <c r="D17" s="9" t="s">
        <v>109</v>
      </c>
      <c r="E17" s="6"/>
      <c r="F17" s="6"/>
      <c r="G17" s="6"/>
      <c r="H17" s="6"/>
      <c r="I17" s="6"/>
      <c r="J17" s="6"/>
      <c r="K17" s="2"/>
      <c r="L17" s="2"/>
      <c r="O17" s="2" t="s">
        <v>13</v>
      </c>
      <c r="P17" s="2" t="s">
        <v>14</v>
      </c>
      <c r="Q17" s="44" t="s">
        <v>109</v>
      </c>
      <c r="R17" s="44"/>
      <c r="S17" s="44"/>
      <c r="T17" s="44"/>
      <c r="U17" s="44"/>
      <c r="V17" s="44"/>
      <c r="W17" s="44"/>
      <c r="X17" s="44"/>
    </row>
    <row r="18" spans="1:24" ht="39.6" x14ac:dyDescent="0.25">
      <c r="A18" s="2">
        <v>12</v>
      </c>
      <c r="B18" s="2" t="s">
        <v>15</v>
      </c>
      <c r="C18" s="2" t="s">
        <v>16</v>
      </c>
      <c r="D18" s="1"/>
      <c r="E18" s="1"/>
      <c r="F18" s="1"/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2" t="s">
        <v>15</v>
      </c>
      <c r="P18" s="22" t="s">
        <v>16</v>
      </c>
      <c r="Q18" s="22"/>
    </row>
    <row r="19" spans="1:24" ht="52.8" x14ac:dyDescent="0.25">
      <c r="A19" s="2">
        <v>13</v>
      </c>
      <c r="B19" s="2" t="s">
        <v>17</v>
      </c>
      <c r="C19" s="2" t="s">
        <v>18</v>
      </c>
      <c r="D19" s="9" t="s">
        <v>92</v>
      </c>
      <c r="E19" s="1"/>
      <c r="F19" s="1"/>
      <c r="G19" s="1"/>
      <c r="H19" s="1"/>
      <c r="I19" s="1"/>
      <c r="J19" s="1"/>
      <c r="K19" s="1"/>
      <c r="L19" s="1"/>
      <c r="O19" s="2" t="s">
        <v>17</v>
      </c>
      <c r="P19" s="2" t="s">
        <v>18</v>
      </c>
      <c r="Q19" s="44" t="s">
        <v>92</v>
      </c>
      <c r="R19" s="44"/>
      <c r="S19" s="44"/>
      <c r="T19" s="44"/>
      <c r="U19" s="44"/>
      <c r="V19" s="44"/>
      <c r="W19" s="44"/>
      <c r="X19" s="44"/>
    </row>
    <row r="20" spans="1:24" x14ac:dyDescent="0.25">
      <c r="A20" s="2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O20" s="2"/>
      <c r="P20" s="2"/>
    </row>
    <row r="21" spans="1:24" x14ac:dyDescent="0.25">
      <c r="A21" s="2">
        <v>14</v>
      </c>
      <c r="B21" s="8" t="s">
        <v>19</v>
      </c>
      <c r="C21" s="2"/>
      <c r="D21" s="1"/>
      <c r="E21" s="1"/>
      <c r="F21" s="1"/>
      <c r="G21" s="1"/>
      <c r="H21" s="1"/>
      <c r="I21" s="1"/>
      <c r="J21" s="1"/>
      <c r="K21" s="1"/>
      <c r="L21" s="1"/>
      <c r="O21" s="8" t="s">
        <v>19</v>
      </c>
      <c r="P21" s="2"/>
    </row>
    <row r="22" spans="1:24" x14ac:dyDescent="0.25">
      <c r="A22" s="2">
        <v>15</v>
      </c>
      <c r="B22" s="8" t="s">
        <v>20</v>
      </c>
      <c r="C22" s="2"/>
      <c r="D22" s="1"/>
      <c r="E22" s="1"/>
      <c r="F22" s="1"/>
      <c r="G22" s="1"/>
      <c r="H22" s="1"/>
      <c r="I22" s="1"/>
      <c r="J22" s="1"/>
      <c r="K22" s="1"/>
      <c r="L22" s="1"/>
      <c r="O22" s="8" t="s">
        <v>20</v>
      </c>
      <c r="P22" s="2"/>
    </row>
    <row r="23" spans="1:24" ht="39.6" x14ac:dyDescent="0.25">
      <c r="A23" s="2">
        <v>16</v>
      </c>
      <c r="B23" s="2" t="s">
        <v>21</v>
      </c>
      <c r="C23" s="2" t="s">
        <v>8</v>
      </c>
      <c r="D23" s="1">
        <v>428</v>
      </c>
      <c r="E23" s="1">
        <v>428</v>
      </c>
      <c r="F23" s="1">
        <v>428</v>
      </c>
      <c r="G23" s="1">
        <v>428</v>
      </c>
      <c r="H23" s="1">
        <v>428</v>
      </c>
      <c r="I23" s="1">
        <v>428</v>
      </c>
      <c r="J23" s="1">
        <v>428</v>
      </c>
      <c r="K23" s="1">
        <v>428</v>
      </c>
      <c r="L23" s="1">
        <v>428</v>
      </c>
      <c r="M23" s="17"/>
      <c r="N23" s="17"/>
      <c r="O23" s="2" t="s">
        <v>21</v>
      </c>
      <c r="P23" s="2" t="s">
        <v>8</v>
      </c>
    </row>
    <row r="24" spans="1:24" ht="39.6" x14ac:dyDescent="0.25">
      <c r="A24" s="2">
        <v>17</v>
      </c>
      <c r="B24" s="2" t="s">
        <v>22</v>
      </c>
      <c r="C24" s="2" t="s">
        <v>8</v>
      </c>
      <c r="D24" s="1">
        <v>4</v>
      </c>
      <c r="E24" s="1">
        <v>4</v>
      </c>
      <c r="F24" s="1">
        <v>4</v>
      </c>
      <c r="G24" s="1">
        <v>4</v>
      </c>
      <c r="H24" s="1">
        <v>4</v>
      </c>
      <c r="I24" s="1">
        <v>4</v>
      </c>
      <c r="J24" s="1">
        <v>4</v>
      </c>
      <c r="K24" s="1">
        <v>4</v>
      </c>
      <c r="L24" s="1">
        <v>4</v>
      </c>
      <c r="M24" s="17"/>
      <c r="N24" s="17"/>
      <c r="O24" s="2" t="s">
        <v>22</v>
      </c>
      <c r="P24" s="2" t="s">
        <v>8</v>
      </c>
    </row>
    <row r="25" spans="1:24" x14ac:dyDescent="0.25">
      <c r="A25" s="2">
        <v>18</v>
      </c>
      <c r="B25" s="8" t="s">
        <v>23</v>
      </c>
      <c r="C25" s="2"/>
      <c r="D25" s="1"/>
      <c r="E25" s="1"/>
      <c r="F25" s="1"/>
      <c r="G25" s="1"/>
      <c r="H25" s="1"/>
      <c r="I25" s="1"/>
      <c r="J25" s="1"/>
      <c r="K25" s="1"/>
      <c r="L25" s="1"/>
      <c r="O25" s="8" t="s">
        <v>23</v>
      </c>
      <c r="P25" s="2"/>
    </row>
    <row r="26" spans="1:24" ht="39.6" x14ac:dyDescent="0.25">
      <c r="A26" s="2">
        <v>19</v>
      </c>
      <c r="B26" s="2" t="s">
        <v>21</v>
      </c>
      <c r="C26" s="2"/>
      <c r="D26" s="1"/>
      <c r="E26" s="1"/>
      <c r="F26" s="1"/>
      <c r="G26" s="1"/>
      <c r="H26" s="1"/>
      <c r="I26" s="1"/>
      <c r="J26" s="1"/>
      <c r="K26" s="1"/>
      <c r="L26" s="1"/>
      <c r="O26" s="2" t="s">
        <v>21</v>
      </c>
      <c r="P26" s="2"/>
    </row>
    <row r="27" spans="1:24" ht="39.6" x14ac:dyDescent="0.25">
      <c r="A27" s="2">
        <v>20</v>
      </c>
      <c r="B27" s="2" t="s">
        <v>22</v>
      </c>
      <c r="C27" s="2" t="s">
        <v>8</v>
      </c>
      <c r="D27" s="1"/>
      <c r="E27" s="1"/>
      <c r="F27" s="1"/>
      <c r="G27" s="1"/>
      <c r="H27" s="1"/>
      <c r="I27" s="1"/>
      <c r="J27" s="1"/>
      <c r="K27" s="1"/>
      <c r="L27" s="1"/>
      <c r="O27" s="2" t="s">
        <v>22</v>
      </c>
      <c r="P27" s="2" t="s">
        <v>8</v>
      </c>
      <c r="T27" s="17"/>
    </row>
    <row r="28" spans="1:24" ht="66" x14ac:dyDescent="0.25">
      <c r="A28" s="2">
        <v>21</v>
      </c>
      <c r="B28" s="2" t="s">
        <v>24</v>
      </c>
      <c r="C28" s="2" t="s">
        <v>8</v>
      </c>
      <c r="D28" s="1"/>
      <c r="E28" s="1"/>
      <c r="F28" s="1"/>
      <c r="G28" s="1"/>
      <c r="H28" s="1"/>
      <c r="I28" s="1">
        <v>60</v>
      </c>
      <c r="J28" s="1">
        <v>300</v>
      </c>
      <c r="K28" s="18">
        <v>60</v>
      </c>
      <c r="L28" s="1">
        <v>240</v>
      </c>
      <c r="M28" s="1">
        <v>300</v>
      </c>
      <c r="N28" s="1">
        <v>300</v>
      </c>
      <c r="O28" s="2" t="s">
        <v>24</v>
      </c>
      <c r="P28" s="2" t="s">
        <v>8</v>
      </c>
      <c r="Q28" s="1">
        <v>300</v>
      </c>
      <c r="R28" s="1">
        <v>300</v>
      </c>
      <c r="S28" s="1" t="s">
        <v>155</v>
      </c>
      <c r="T28" s="1" t="s">
        <v>155</v>
      </c>
      <c r="U28" s="1" t="s">
        <v>155</v>
      </c>
      <c r="V28" s="1" t="s">
        <v>155</v>
      </c>
      <c r="W28" s="1" t="s">
        <v>155</v>
      </c>
    </row>
    <row r="29" spans="1:24" ht="26.4" x14ac:dyDescent="0.25">
      <c r="A29" s="2">
        <v>22</v>
      </c>
      <c r="B29" s="2" t="s">
        <v>25</v>
      </c>
      <c r="C29" s="2" t="s">
        <v>8</v>
      </c>
      <c r="D29" s="1"/>
      <c r="E29" s="1"/>
      <c r="F29" s="1"/>
      <c r="G29" s="1"/>
      <c r="H29" s="1"/>
      <c r="I29" s="1"/>
      <c r="J29" s="1"/>
      <c r="K29" s="1"/>
      <c r="L29" s="1"/>
      <c r="O29" s="2" t="s">
        <v>25</v>
      </c>
      <c r="P29" s="2" t="s">
        <v>8</v>
      </c>
    </row>
    <row r="30" spans="1:24" ht="26.4" x14ac:dyDescent="0.25">
      <c r="A30" s="2">
        <v>23</v>
      </c>
      <c r="B30" s="2" t="s">
        <v>26</v>
      </c>
      <c r="C30" s="2" t="s">
        <v>8</v>
      </c>
      <c r="D30" s="1"/>
      <c r="E30" s="1"/>
      <c r="F30" s="1"/>
      <c r="G30" s="1"/>
      <c r="H30" s="1"/>
      <c r="I30" s="1"/>
      <c r="J30" s="1"/>
      <c r="K30" s="1"/>
      <c r="L30" s="1"/>
      <c r="O30" s="2" t="s">
        <v>26</v>
      </c>
      <c r="P30" s="2" t="s">
        <v>8</v>
      </c>
    </row>
    <row r="31" spans="1:24" x14ac:dyDescent="0.25">
      <c r="A31" s="2">
        <v>24</v>
      </c>
      <c r="B31" s="2" t="s">
        <v>73</v>
      </c>
      <c r="C31" s="2" t="s">
        <v>74</v>
      </c>
      <c r="D31" s="1"/>
      <c r="E31" s="1"/>
      <c r="F31" s="1"/>
      <c r="G31" s="1">
        <v>46</v>
      </c>
      <c r="H31" s="1">
        <v>46</v>
      </c>
      <c r="I31" s="1">
        <v>46</v>
      </c>
      <c r="J31" s="1">
        <v>46</v>
      </c>
      <c r="K31" s="1">
        <v>46</v>
      </c>
      <c r="L31" s="1">
        <v>57</v>
      </c>
      <c r="M31" s="17">
        <v>57</v>
      </c>
      <c r="N31" s="18">
        <v>57</v>
      </c>
      <c r="O31" s="2" t="s">
        <v>73</v>
      </c>
      <c r="P31" s="2" t="s">
        <v>74</v>
      </c>
      <c r="Q31" s="18">
        <v>144</v>
      </c>
      <c r="R31" s="18">
        <v>144</v>
      </c>
      <c r="S31" s="18">
        <v>144</v>
      </c>
      <c r="T31" s="18">
        <v>144</v>
      </c>
      <c r="U31" s="18">
        <v>144</v>
      </c>
      <c r="V31" s="18">
        <v>184</v>
      </c>
      <c r="W31" s="18">
        <v>214</v>
      </c>
    </row>
    <row r="32" spans="1:24" x14ac:dyDescent="0.25">
      <c r="A32" s="2"/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O32" s="2"/>
      <c r="P32" s="2"/>
    </row>
    <row r="33" spans="1:24" ht="52.8" x14ac:dyDescent="0.25">
      <c r="A33" s="2">
        <v>25</v>
      </c>
      <c r="B33" s="8" t="s">
        <v>27</v>
      </c>
      <c r="C33" s="2"/>
      <c r="D33" s="1"/>
      <c r="E33" s="1"/>
      <c r="F33" s="1"/>
      <c r="G33" s="1"/>
      <c r="H33" s="1"/>
      <c r="I33" s="1"/>
      <c r="J33" s="1"/>
      <c r="K33" s="1"/>
      <c r="L33" s="1"/>
      <c r="O33" s="8" t="s">
        <v>27</v>
      </c>
      <c r="P33" s="2"/>
    </row>
    <row r="34" spans="1:24" x14ac:dyDescent="0.25">
      <c r="A34" s="2">
        <v>27</v>
      </c>
      <c r="B34" s="2" t="s">
        <v>75</v>
      </c>
      <c r="C34" s="2" t="s">
        <v>60</v>
      </c>
      <c r="D34" s="1"/>
      <c r="E34" s="1"/>
      <c r="F34" s="1"/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2" t="s">
        <v>75</v>
      </c>
      <c r="P34" s="2" t="s">
        <v>60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</row>
    <row r="35" spans="1:24" x14ac:dyDescent="0.25">
      <c r="A35" s="2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O35" s="2"/>
      <c r="P35" s="2"/>
    </row>
    <row r="36" spans="1:24" x14ac:dyDescent="0.25">
      <c r="A36" s="2">
        <v>30</v>
      </c>
      <c r="B36" s="8" t="s">
        <v>28</v>
      </c>
      <c r="C36" s="2"/>
      <c r="D36" s="1"/>
      <c r="E36" s="1"/>
      <c r="F36" s="1"/>
      <c r="G36" s="1"/>
      <c r="H36" s="1"/>
      <c r="I36" s="1"/>
      <c r="J36" s="5"/>
      <c r="K36" s="1"/>
      <c r="L36" s="1"/>
      <c r="O36" s="8" t="s">
        <v>28</v>
      </c>
      <c r="P36" s="2"/>
    </row>
    <row r="37" spans="1:24" ht="39.6" x14ac:dyDescent="0.25">
      <c r="A37" s="2">
        <v>31</v>
      </c>
      <c r="B37" s="2" t="s">
        <v>29</v>
      </c>
      <c r="C37" s="2" t="s">
        <v>30</v>
      </c>
      <c r="D37" s="4"/>
      <c r="E37" s="9" t="s">
        <v>82</v>
      </c>
      <c r="F37" s="1"/>
      <c r="G37" s="1"/>
      <c r="H37" s="1"/>
      <c r="I37" s="1"/>
      <c r="J37" s="1"/>
      <c r="K37" s="1"/>
      <c r="L37" s="44" t="s">
        <v>133</v>
      </c>
      <c r="M37" s="44"/>
      <c r="N37" s="1"/>
      <c r="O37" s="2" t="s">
        <v>29</v>
      </c>
      <c r="P37" s="2" t="s">
        <v>30</v>
      </c>
      <c r="Q37" s="45" t="s">
        <v>133</v>
      </c>
      <c r="R37" s="45"/>
      <c r="S37" s="49"/>
      <c r="T37" s="49"/>
    </row>
    <row r="38" spans="1:24" ht="42.6" customHeight="1" x14ac:dyDescent="0.25">
      <c r="A38" s="2">
        <v>32</v>
      </c>
      <c r="B38" s="2" t="s">
        <v>31</v>
      </c>
      <c r="C38" s="2" t="s">
        <v>32</v>
      </c>
      <c r="D38" s="5"/>
      <c r="E38" s="9" t="s">
        <v>110</v>
      </c>
      <c r="F38" s="5"/>
      <c r="G38" s="5"/>
      <c r="H38" s="5"/>
      <c r="I38" s="5"/>
      <c r="J38" s="5"/>
      <c r="K38" s="1"/>
      <c r="L38" s="1"/>
      <c r="O38" s="2" t="s">
        <v>31</v>
      </c>
      <c r="P38" s="2" t="s">
        <v>32</v>
      </c>
      <c r="Q38" s="47" t="s">
        <v>110</v>
      </c>
      <c r="R38" s="47"/>
      <c r="S38" s="47"/>
      <c r="T38" s="47"/>
      <c r="U38" s="47"/>
      <c r="V38" s="47"/>
      <c r="W38" s="47"/>
      <c r="X38" s="47"/>
    </row>
    <row r="39" spans="1:24" ht="52.8" x14ac:dyDescent="0.25">
      <c r="A39" s="2">
        <v>33</v>
      </c>
      <c r="B39" s="2" t="s">
        <v>33</v>
      </c>
      <c r="C39" s="2" t="s">
        <v>61</v>
      </c>
      <c r="D39" s="1">
        <v>1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2" t="s">
        <v>33</v>
      </c>
      <c r="P39" s="2" t="s">
        <v>61</v>
      </c>
      <c r="Q39" s="1">
        <v>1</v>
      </c>
      <c r="R39" s="1">
        <v>1</v>
      </c>
      <c r="S39" s="1">
        <v>1</v>
      </c>
      <c r="T39" s="1">
        <v>1</v>
      </c>
      <c r="U39" s="1">
        <v>1</v>
      </c>
      <c r="V39" s="1">
        <v>1</v>
      </c>
      <c r="W39" s="1">
        <v>1</v>
      </c>
      <c r="X39" s="40">
        <v>1</v>
      </c>
    </row>
    <row r="40" spans="1:24" ht="105.6" x14ac:dyDescent="0.25">
      <c r="A40" s="2">
        <v>34</v>
      </c>
      <c r="B40" s="2" t="s">
        <v>34</v>
      </c>
      <c r="C40" s="2" t="s">
        <v>62</v>
      </c>
      <c r="D40" s="1" t="s">
        <v>111</v>
      </c>
      <c r="E40" s="1" t="s">
        <v>111</v>
      </c>
      <c r="F40" s="1" t="s">
        <v>111</v>
      </c>
      <c r="G40" s="1" t="s">
        <v>111</v>
      </c>
      <c r="H40" s="1" t="s">
        <v>111</v>
      </c>
      <c r="I40" s="1" t="s">
        <v>111</v>
      </c>
      <c r="J40" s="1" t="s">
        <v>111</v>
      </c>
      <c r="K40" s="1" t="s">
        <v>111</v>
      </c>
      <c r="L40" s="1" t="s">
        <v>111</v>
      </c>
      <c r="M40" s="1" t="s">
        <v>111</v>
      </c>
      <c r="N40" s="1" t="s">
        <v>111</v>
      </c>
      <c r="O40" s="2" t="s">
        <v>34</v>
      </c>
      <c r="P40" s="2" t="s">
        <v>62</v>
      </c>
      <c r="Q40" s="1" t="s">
        <v>111</v>
      </c>
      <c r="R40" s="1" t="s">
        <v>111</v>
      </c>
      <c r="S40" s="1" t="s">
        <v>111</v>
      </c>
      <c r="T40" s="1" t="s">
        <v>111</v>
      </c>
      <c r="U40" s="1" t="s">
        <v>111</v>
      </c>
      <c r="V40" s="1" t="s">
        <v>111</v>
      </c>
      <c r="W40" s="1" t="s">
        <v>111</v>
      </c>
      <c r="X40" s="40" t="s">
        <v>111</v>
      </c>
    </row>
    <row r="41" spans="1:24" ht="26.4" x14ac:dyDescent="0.25">
      <c r="A41" s="2">
        <v>35</v>
      </c>
      <c r="B41" s="2" t="s">
        <v>35</v>
      </c>
      <c r="C41" s="2" t="s">
        <v>63</v>
      </c>
      <c r="D41" s="1">
        <v>1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2" t="s">
        <v>35</v>
      </c>
      <c r="P41" s="2" t="s">
        <v>63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40">
        <v>1</v>
      </c>
    </row>
    <row r="42" spans="1:24" ht="158.4" x14ac:dyDescent="0.25">
      <c r="A42" s="2">
        <v>36</v>
      </c>
      <c r="B42" s="2" t="s">
        <v>36</v>
      </c>
      <c r="C42" s="3" t="s">
        <v>64</v>
      </c>
      <c r="D42" s="1" t="s">
        <v>85</v>
      </c>
      <c r="E42" s="1" t="s">
        <v>85</v>
      </c>
      <c r="F42" s="1" t="s">
        <v>85</v>
      </c>
      <c r="G42" s="1" t="s">
        <v>85</v>
      </c>
      <c r="H42" s="1" t="s">
        <v>85</v>
      </c>
      <c r="I42" s="1" t="s">
        <v>85</v>
      </c>
      <c r="J42" s="1" t="s">
        <v>85</v>
      </c>
      <c r="K42" s="1" t="s">
        <v>85</v>
      </c>
      <c r="L42" s="1" t="s">
        <v>85</v>
      </c>
      <c r="M42" s="1" t="s">
        <v>85</v>
      </c>
      <c r="N42" s="1" t="s">
        <v>138</v>
      </c>
      <c r="O42" s="2" t="s">
        <v>36</v>
      </c>
      <c r="P42" s="3" t="s">
        <v>64</v>
      </c>
      <c r="Q42" s="1" t="s">
        <v>138</v>
      </c>
      <c r="R42" s="1" t="s">
        <v>138</v>
      </c>
      <c r="S42" s="1" t="s">
        <v>138</v>
      </c>
      <c r="T42" s="1" t="s">
        <v>138</v>
      </c>
      <c r="U42" s="1" t="s">
        <v>138</v>
      </c>
      <c r="V42" s="1" t="s">
        <v>138</v>
      </c>
      <c r="W42" s="1" t="s">
        <v>138</v>
      </c>
      <c r="X42" s="40" t="s">
        <v>138</v>
      </c>
    </row>
    <row r="43" spans="1:24" ht="39.6" x14ac:dyDescent="0.25">
      <c r="A43" s="2">
        <v>37</v>
      </c>
      <c r="B43" s="2" t="s">
        <v>37</v>
      </c>
      <c r="C43" s="2" t="s">
        <v>65</v>
      </c>
      <c r="D43" s="9" t="s">
        <v>112</v>
      </c>
      <c r="E43" s="9" t="s">
        <v>112</v>
      </c>
      <c r="F43" s="9" t="s">
        <v>112</v>
      </c>
      <c r="G43" s="9" t="s">
        <v>112</v>
      </c>
      <c r="H43" s="9" t="s">
        <v>112</v>
      </c>
      <c r="I43" s="9" t="s">
        <v>112</v>
      </c>
      <c r="J43" s="9" t="s">
        <v>112</v>
      </c>
      <c r="K43" s="1"/>
      <c r="L43" s="9" t="s">
        <v>112</v>
      </c>
      <c r="M43" s="9" t="s">
        <v>112</v>
      </c>
      <c r="N43" s="9"/>
      <c r="O43" s="2" t="s">
        <v>37</v>
      </c>
      <c r="P43" s="2" t="s">
        <v>65</v>
      </c>
      <c r="Q43" s="56" t="s">
        <v>112</v>
      </c>
      <c r="R43" s="56"/>
      <c r="S43" s="56"/>
      <c r="T43" s="56"/>
      <c r="U43" s="56"/>
      <c r="V43" s="56"/>
      <c r="W43" s="56"/>
      <c r="X43" s="56"/>
    </row>
    <row r="44" spans="1:24" ht="26.4" x14ac:dyDescent="0.25">
      <c r="A44" s="2">
        <v>38</v>
      </c>
      <c r="B44" s="2" t="s">
        <v>38</v>
      </c>
      <c r="C44" s="2" t="s">
        <v>66</v>
      </c>
      <c r="D44" s="1">
        <v>1</v>
      </c>
      <c r="E44" s="1">
        <v>1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2" t="s">
        <v>38</v>
      </c>
      <c r="P44" s="2" t="s">
        <v>66</v>
      </c>
      <c r="Q44" s="1">
        <v>1</v>
      </c>
      <c r="R44" s="1">
        <v>1</v>
      </c>
      <c r="S44" s="1">
        <v>1</v>
      </c>
      <c r="T44" s="1">
        <v>1</v>
      </c>
      <c r="U44" s="1">
        <v>1</v>
      </c>
      <c r="V44" s="1">
        <v>1</v>
      </c>
      <c r="W44" s="1">
        <v>1</v>
      </c>
      <c r="X44" s="40">
        <v>1</v>
      </c>
    </row>
    <row r="45" spans="1:24" ht="39.6" x14ac:dyDescent="0.25">
      <c r="A45" s="2">
        <v>39</v>
      </c>
      <c r="B45" s="2" t="s">
        <v>39</v>
      </c>
      <c r="C45" s="2" t="s">
        <v>40</v>
      </c>
      <c r="D45" s="1"/>
      <c r="E45" s="1"/>
      <c r="F45" s="1"/>
      <c r="G45" s="1"/>
      <c r="H45" s="1"/>
      <c r="I45" s="1"/>
      <c r="J45" s="1"/>
      <c r="K45" s="1"/>
      <c r="L45" s="1"/>
      <c r="O45" s="2" t="s">
        <v>39</v>
      </c>
      <c r="P45" s="2" t="s">
        <v>40</v>
      </c>
    </row>
    <row r="46" spans="1:24" ht="26.4" x14ac:dyDescent="0.25">
      <c r="A46" s="2">
        <v>40</v>
      </c>
      <c r="B46" s="2" t="s">
        <v>41</v>
      </c>
      <c r="C46" s="2" t="s">
        <v>42</v>
      </c>
      <c r="D46" s="13">
        <v>1</v>
      </c>
      <c r="E46" s="13">
        <v>1</v>
      </c>
      <c r="F46" s="13">
        <v>1</v>
      </c>
      <c r="G46" s="13">
        <v>1</v>
      </c>
      <c r="H46" s="13">
        <v>1</v>
      </c>
      <c r="I46" s="13">
        <v>1</v>
      </c>
      <c r="J46" s="13">
        <v>1</v>
      </c>
      <c r="K46" s="13">
        <v>1</v>
      </c>
      <c r="L46" s="13">
        <v>1</v>
      </c>
      <c r="M46" s="13">
        <v>1</v>
      </c>
      <c r="N46" s="13">
        <v>1</v>
      </c>
      <c r="O46" s="2" t="s">
        <v>41</v>
      </c>
      <c r="P46" s="2" t="s">
        <v>42</v>
      </c>
      <c r="Q46" s="13">
        <v>1</v>
      </c>
      <c r="R46" s="13">
        <v>1</v>
      </c>
      <c r="S46" s="13">
        <v>1</v>
      </c>
      <c r="T46" s="13">
        <v>1</v>
      </c>
      <c r="U46" s="13">
        <v>1</v>
      </c>
      <c r="V46" s="13">
        <v>1</v>
      </c>
      <c r="W46" s="13">
        <v>1</v>
      </c>
      <c r="X46" s="13">
        <v>1</v>
      </c>
    </row>
    <row r="47" spans="1:24" ht="26.4" x14ac:dyDescent="0.25">
      <c r="A47" s="2">
        <v>41</v>
      </c>
      <c r="B47" s="2" t="s">
        <v>43</v>
      </c>
      <c r="C47" s="2" t="s">
        <v>67</v>
      </c>
      <c r="D47" s="1">
        <v>2</v>
      </c>
      <c r="E47" s="1">
        <v>2</v>
      </c>
      <c r="F47" s="1">
        <v>2</v>
      </c>
      <c r="G47" s="1">
        <v>2</v>
      </c>
      <c r="H47" s="1">
        <v>2</v>
      </c>
      <c r="I47" s="1">
        <v>2</v>
      </c>
      <c r="J47" s="1">
        <v>2</v>
      </c>
      <c r="K47" s="1">
        <v>2</v>
      </c>
      <c r="L47" s="1">
        <v>2</v>
      </c>
      <c r="M47" s="1">
        <v>2</v>
      </c>
      <c r="N47" s="1">
        <v>2</v>
      </c>
      <c r="O47" s="2" t="s">
        <v>43</v>
      </c>
      <c r="P47" s="2" t="s">
        <v>67</v>
      </c>
      <c r="Q47" s="1">
        <v>2</v>
      </c>
      <c r="R47" s="1">
        <v>2</v>
      </c>
      <c r="S47" s="1">
        <v>2</v>
      </c>
      <c r="T47" s="1">
        <v>2</v>
      </c>
      <c r="U47" s="1">
        <v>2</v>
      </c>
      <c r="V47" s="1">
        <v>2</v>
      </c>
      <c r="W47" s="1">
        <v>2</v>
      </c>
      <c r="X47" s="40">
        <v>2</v>
      </c>
    </row>
    <row r="48" spans="1:24" ht="39.6" x14ac:dyDescent="0.25">
      <c r="A48" s="2">
        <v>42</v>
      </c>
      <c r="B48" s="2" t="s">
        <v>68</v>
      </c>
      <c r="C48" s="2" t="s">
        <v>69</v>
      </c>
      <c r="D48" s="1">
        <v>2</v>
      </c>
      <c r="E48" s="1">
        <v>2</v>
      </c>
      <c r="F48" s="1">
        <v>2</v>
      </c>
      <c r="G48" s="1">
        <v>2</v>
      </c>
      <c r="H48" s="1">
        <v>2</v>
      </c>
      <c r="I48" s="53" t="s">
        <v>132</v>
      </c>
      <c r="J48" s="54"/>
      <c r="K48" s="54"/>
      <c r="L48" s="54"/>
      <c r="M48" s="54"/>
      <c r="N48" s="54"/>
      <c r="O48" s="2" t="s">
        <v>68</v>
      </c>
      <c r="P48" s="2" t="s">
        <v>69</v>
      </c>
      <c r="Q48" t="s">
        <v>132</v>
      </c>
    </row>
    <row r="49" spans="1:24" ht="26.4" x14ac:dyDescent="0.25">
      <c r="A49" s="2">
        <v>43</v>
      </c>
      <c r="B49" s="2" t="s">
        <v>44</v>
      </c>
      <c r="C49" s="2" t="s">
        <v>70</v>
      </c>
      <c r="D49" s="1">
        <v>2</v>
      </c>
      <c r="E49" s="1">
        <v>2</v>
      </c>
      <c r="F49" s="1">
        <v>2</v>
      </c>
      <c r="G49" s="1">
        <v>2</v>
      </c>
      <c r="H49" s="1">
        <v>2</v>
      </c>
      <c r="I49" s="1">
        <v>2</v>
      </c>
      <c r="J49" s="1">
        <v>2</v>
      </c>
      <c r="K49" s="1">
        <v>2</v>
      </c>
      <c r="L49" s="1">
        <v>2</v>
      </c>
      <c r="M49" s="1">
        <v>2</v>
      </c>
      <c r="N49" s="1">
        <v>2</v>
      </c>
      <c r="O49" s="2" t="s">
        <v>44</v>
      </c>
      <c r="P49" s="2" t="s">
        <v>70</v>
      </c>
      <c r="Q49" s="1">
        <v>2</v>
      </c>
      <c r="R49" s="1">
        <v>2</v>
      </c>
      <c r="S49" s="1">
        <v>2</v>
      </c>
      <c r="T49" s="1">
        <v>2</v>
      </c>
      <c r="U49" s="1">
        <v>2</v>
      </c>
      <c r="V49" s="1">
        <v>2</v>
      </c>
      <c r="W49" s="1">
        <v>2</v>
      </c>
      <c r="X49" s="40">
        <v>2</v>
      </c>
    </row>
    <row r="50" spans="1:24" x14ac:dyDescent="0.25">
      <c r="A50" s="2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  <c r="O50" s="2"/>
      <c r="P50" s="2"/>
    </row>
    <row r="51" spans="1:24" ht="52.8" x14ac:dyDescent="0.25">
      <c r="A51" s="2">
        <v>44</v>
      </c>
      <c r="B51" s="8" t="s">
        <v>45</v>
      </c>
      <c r="C51" s="2"/>
      <c r="D51" s="1"/>
      <c r="E51" s="1"/>
      <c r="F51" s="1"/>
      <c r="G51" s="1"/>
      <c r="H51" s="1"/>
      <c r="I51" s="1"/>
      <c r="J51" s="1"/>
      <c r="K51" s="1"/>
      <c r="L51" s="1"/>
      <c r="O51" s="8" t="s">
        <v>45</v>
      </c>
      <c r="P51" s="2"/>
    </row>
    <row r="52" spans="1:24" ht="66" x14ac:dyDescent="0.25">
      <c r="A52" s="2">
        <v>45</v>
      </c>
      <c r="B52" s="2" t="s">
        <v>46</v>
      </c>
      <c r="C52" s="2" t="s">
        <v>47</v>
      </c>
      <c r="D52" s="7"/>
      <c r="E52" s="5"/>
      <c r="F52" s="5"/>
      <c r="G52" s="5"/>
      <c r="H52" s="5"/>
      <c r="I52" s="5"/>
      <c r="J52" s="5"/>
      <c r="K52" s="1"/>
      <c r="L52" s="1"/>
      <c r="O52" s="2" t="s">
        <v>46</v>
      </c>
      <c r="P52" s="2" t="s">
        <v>47</v>
      </c>
    </row>
    <row r="53" spans="1:24" ht="39.6" customHeight="1" x14ac:dyDescent="0.25">
      <c r="A53" s="2">
        <v>46</v>
      </c>
      <c r="B53" s="2" t="s">
        <v>48</v>
      </c>
      <c r="C53" s="2" t="s">
        <v>49</v>
      </c>
      <c r="D53" s="9" t="s">
        <v>113</v>
      </c>
      <c r="E53" s="1"/>
      <c r="F53" s="1"/>
      <c r="G53" s="1"/>
      <c r="H53" s="1"/>
      <c r="I53" s="1"/>
      <c r="J53" s="1"/>
      <c r="K53" s="1"/>
      <c r="L53" s="1"/>
      <c r="O53" s="2" t="s">
        <v>48</v>
      </c>
      <c r="P53" s="2" t="s">
        <v>49</v>
      </c>
      <c r="Q53" s="44" t="s">
        <v>113</v>
      </c>
      <c r="R53" s="44"/>
      <c r="S53" s="44"/>
      <c r="T53" s="44"/>
      <c r="U53" s="44"/>
      <c r="V53" s="44"/>
      <c r="W53" s="44"/>
      <c r="X53" s="44"/>
    </row>
    <row r="54" spans="1:24" ht="79.2" x14ac:dyDescent="0.25">
      <c r="A54" s="2">
        <v>47</v>
      </c>
      <c r="B54" s="2" t="s">
        <v>50</v>
      </c>
      <c r="C54" s="2" t="s">
        <v>51</v>
      </c>
      <c r="D54" s="1"/>
      <c r="E54" s="1"/>
      <c r="F54" s="1" t="s">
        <v>72</v>
      </c>
      <c r="G54" s="1"/>
      <c r="H54" s="1"/>
      <c r="I54" s="1"/>
      <c r="J54" s="1"/>
      <c r="K54" s="1"/>
      <c r="L54" s="1"/>
      <c r="O54" s="2" t="s">
        <v>50</v>
      </c>
      <c r="P54" s="2" t="s">
        <v>51</v>
      </c>
    </row>
    <row r="55" spans="1:24" x14ac:dyDescent="0.25">
      <c r="A55" s="2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O55" s="2"/>
      <c r="P55" s="2"/>
    </row>
    <row r="56" spans="1:24" ht="26.4" x14ac:dyDescent="0.25">
      <c r="A56" s="2">
        <v>48</v>
      </c>
      <c r="B56" s="8" t="s">
        <v>52</v>
      </c>
      <c r="C56" s="2"/>
      <c r="D56" s="1"/>
      <c r="E56" s="1"/>
      <c r="F56" s="1"/>
      <c r="G56" s="1"/>
      <c r="H56" s="1"/>
      <c r="I56" s="1"/>
      <c r="J56" s="1"/>
      <c r="K56" s="1"/>
      <c r="L56" s="1"/>
      <c r="O56" s="8" t="s">
        <v>52</v>
      </c>
      <c r="P56" s="2"/>
    </row>
    <row r="57" spans="1:24" ht="92.4" customHeight="1" x14ac:dyDescent="0.25">
      <c r="A57" s="2">
        <v>49</v>
      </c>
      <c r="B57" s="2" t="s">
        <v>53</v>
      </c>
      <c r="C57" s="2" t="s">
        <v>71</v>
      </c>
      <c r="D57" s="9" t="s">
        <v>114</v>
      </c>
      <c r="E57" s="1"/>
      <c r="F57" s="1"/>
      <c r="G57" s="1"/>
      <c r="H57" s="1"/>
      <c r="I57" s="1"/>
      <c r="J57" s="1"/>
      <c r="K57" s="1"/>
      <c r="L57" s="1"/>
      <c r="O57" s="2" t="s">
        <v>53</v>
      </c>
      <c r="P57" s="2" t="s">
        <v>71</v>
      </c>
      <c r="Q57" s="44" t="s">
        <v>114</v>
      </c>
      <c r="R57" s="44"/>
      <c r="S57" s="44"/>
      <c r="T57" s="44"/>
      <c r="U57" s="44"/>
      <c r="V57" s="44"/>
      <c r="W57" s="44"/>
      <c r="X57" s="44"/>
    </row>
    <row r="58" spans="1:24" ht="52.95" customHeight="1" x14ac:dyDescent="0.25">
      <c r="A58" s="2">
        <v>50</v>
      </c>
      <c r="B58" s="2" t="s">
        <v>54</v>
      </c>
      <c r="C58" s="2" t="s">
        <v>55</v>
      </c>
      <c r="D58" s="55" t="s">
        <v>115</v>
      </c>
      <c r="E58" s="49"/>
      <c r="F58" s="49"/>
      <c r="G58" s="49"/>
      <c r="H58" s="49"/>
      <c r="I58" s="49"/>
      <c r="J58" s="49"/>
      <c r="K58" s="1"/>
      <c r="L58" s="1"/>
      <c r="O58" s="2" t="s">
        <v>54</v>
      </c>
      <c r="P58" s="2" t="s">
        <v>55</v>
      </c>
      <c r="Q58" s="44" t="s">
        <v>115</v>
      </c>
      <c r="R58" s="44"/>
      <c r="S58" s="44"/>
      <c r="T58" s="44"/>
      <c r="U58" s="44"/>
      <c r="V58" s="44"/>
      <c r="W58" s="44"/>
      <c r="X58" s="44"/>
    </row>
    <row r="60" spans="1:24" ht="224.4" x14ac:dyDescent="0.25">
      <c r="B60" s="2" t="s">
        <v>145</v>
      </c>
      <c r="O60" s="19"/>
      <c r="P60" s="19"/>
    </row>
  </sheetData>
  <mergeCells count="17">
    <mergeCell ref="D1:W1"/>
    <mergeCell ref="B11:B12"/>
    <mergeCell ref="A11:A12"/>
    <mergeCell ref="I48:N48"/>
    <mergeCell ref="R6:T6"/>
    <mergeCell ref="Q3:X3"/>
    <mergeCell ref="Q17:X17"/>
    <mergeCell ref="Q19:X19"/>
    <mergeCell ref="Q38:X38"/>
    <mergeCell ref="Q43:X43"/>
    <mergeCell ref="D58:J58"/>
    <mergeCell ref="L37:M37"/>
    <mergeCell ref="Q37:T37"/>
    <mergeCell ref="Q5:X5"/>
    <mergeCell ref="Q53:X53"/>
    <mergeCell ref="Q57:X57"/>
    <mergeCell ref="Q58:X58"/>
  </mergeCells>
  <phoneticPr fontId="1" type="noConversion"/>
  <pageMargins left="0.75" right="0.75" top="1" bottom="1" header="0" footer="0"/>
  <pageSetup paperSize="9" orientation="portrait" horizontalDpi="1200" verticalDpi="1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60"/>
  <sheetViews>
    <sheetView topLeftCell="O1" zoomScale="70" zoomScaleNormal="70" workbookViewId="0">
      <selection activeCell="AB12" sqref="AB12"/>
    </sheetView>
  </sheetViews>
  <sheetFormatPr defaultRowHeight="13.2" x14ac:dyDescent="0.25"/>
  <cols>
    <col min="1" max="1" width="4" customWidth="1"/>
    <col min="2" max="2" width="22.6640625" customWidth="1"/>
    <col min="3" max="3" width="25.109375" customWidth="1"/>
    <col min="15" max="15" width="25.6640625" customWidth="1"/>
    <col min="16" max="16" width="26.6640625" customWidth="1"/>
    <col min="17" max="17" width="13.33203125" customWidth="1"/>
  </cols>
  <sheetData>
    <row r="1" spans="1:27" ht="17.399999999999999" customHeight="1" x14ac:dyDescent="0.2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7" ht="26.4" x14ac:dyDescent="0.25">
      <c r="A2" s="2">
        <v>1</v>
      </c>
      <c r="B2" s="2" t="s">
        <v>0</v>
      </c>
      <c r="C2" s="2" t="s">
        <v>1</v>
      </c>
      <c r="D2" s="1">
        <v>2003</v>
      </c>
      <c r="E2" s="1">
        <v>2004</v>
      </c>
      <c r="F2" s="1">
        <v>2005</v>
      </c>
      <c r="G2" s="1">
        <v>2006</v>
      </c>
      <c r="H2" s="1">
        <v>2007</v>
      </c>
      <c r="I2" s="1">
        <v>2008</v>
      </c>
      <c r="J2" s="1">
        <v>2009</v>
      </c>
      <c r="K2" s="1">
        <v>2010</v>
      </c>
      <c r="L2" s="1">
        <v>2011</v>
      </c>
      <c r="M2" s="1">
        <v>2012</v>
      </c>
      <c r="N2" s="1">
        <v>2013</v>
      </c>
      <c r="O2" s="2" t="s">
        <v>0</v>
      </c>
      <c r="P2" s="2" t="s">
        <v>1</v>
      </c>
      <c r="Q2" s="1">
        <v>2014</v>
      </c>
      <c r="R2" s="1">
        <v>2015</v>
      </c>
      <c r="S2" s="1">
        <v>2016</v>
      </c>
      <c r="T2" s="1">
        <v>2017</v>
      </c>
      <c r="U2" s="1">
        <v>2018</v>
      </c>
      <c r="V2" s="1">
        <v>2019</v>
      </c>
      <c r="W2" s="1">
        <v>2020</v>
      </c>
      <c r="X2" s="38">
        <v>2021</v>
      </c>
    </row>
    <row r="3" spans="1:27" ht="26.4" customHeight="1" x14ac:dyDescent="0.25">
      <c r="A3" s="2">
        <v>2</v>
      </c>
      <c r="B3" s="2" t="s">
        <v>2</v>
      </c>
      <c r="C3" s="2" t="s">
        <v>3</v>
      </c>
      <c r="D3" s="44" t="s">
        <v>116</v>
      </c>
      <c r="E3" s="44"/>
      <c r="F3" s="44"/>
      <c r="G3" s="44"/>
      <c r="H3" s="44"/>
      <c r="I3" s="44"/>
      <c r="J3" s="44"/>
      <c r="K3" s="1"/>
      <c r="L3" s="1"/>
      <c r="O3" s="2" t="s">
        <v>2</v>
      </c>
      <c r="P3" s="2" t="s">
        <v>3</v>
      </c>
      <c r="Q3" s="44" t="s">
        <v>116</v>
      </c>
      <c r="R3" s="44"/>
      <c r="S3" s="44"/>
      <c r="T3" s="44"/>
      <c r="U3" s="44"/>
      <c r="V3" s="44"/>
      <c r="W3" s="44"/>
      <c r="X3" s="44"/>
    </row>
    <row r="4" spans="1:27" x14ac:dyDescent="0.25">
      <c r="A4" s="2">
        <v>3</v>
      </c>
      <c r="B4" s="8" t="s">
        <v>4</v>
      </c>
      <c r="C4" s="2"/>
      <c r="D4" s="1"/>
      <c r="E4" s="1"/>
      <c r="F4" s="1"/>
      <c r="G4" s="1"/>
      <c r="H4" s="1"/>
      <c r="I4" s="1"/>
      <c r="J4" s="1"/>
      <c r="K4" s="1"/>
      <c r="L4" s="1"/>
      <c r="O4" s="8" t="s">
        <v>4</v>
      </c>
      <c r="P4" s="2"/>
    </row>
    <row r="5" spans="1:27" ht="26.4" x14ac:dyDescent="0.25">
      <c r="A5" s="2">
        <v>4</v>
      </c>
      <c r="B5" s="2" t="s">
        <v>5</v>
      </c>
      <c r="C5" s="2" t="s">
        <v>56</v>
      </c>
      <c r="D5" s="1">
        <v>2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1">
        <v>2</v>
      </c>
      <c r="K5" s="1">
        <v>2</v>
      </c>
      <c r="L5" s="1">
        <v>2</v>
      </c>
      <c r="M5" s="1">
        <v>2</v>
      </c>
      <c r="N5" s="1">
        <v>2</v>
      </c>
      <c r="O5" s="2" t="s">
        <v>5</v>
      </c>
      <c r="P5" s="2" t="s">
        <v>56</v>
      </c>
      <c r="Q5" s="44">
        <v>2</v>
      </c>
      <c r="R5" s="44"/>
      <c r="S5" s="44"/>
      <c r="T5" s="44"/>
      <c r="U5" s="44"/>
      <c r="V5" s="44"/>
      <c r="W5" s="44"/>
      <c r="X5" s="40">
        <v>1</v>
      </c>
    </row>
    <row r="6" spans="1:27" ht="26.4" x14ac:dyDescent="0.25">
      <c r="A6" s="2">
        <v>5</v>
      </c>
      <c r="B6" s="2" t="s">
        <v>6</v>
      </c>
      <c r="C6" s="2" t="s">
        <v>57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2" t="s">
        <v>6</v>
      </c>
      <c r="P6" s="2" t="s">
        <v>57</v>
      </c>
      <c r="Q6" s="44">
        <v>2</v>
      </c>
      <c r="R6" s="44"/>
      <c r="S6" s="44"/>
      <c r="T6" s="44"/>
      <c r="U6" s="44"/>
      <c r="V6" s="44"/>
      <c r="W6" s="44"/>
      <c r="X6" s="44"/>
    </row>
    <row r="7" spans="1:27" ht="26.4" x14ac:dyDescent="0.25">
      <c r="A7" s="2">
        <v>6</v>
      </c>
      <c r="B7" s="2" t="s">
        <v>7</v>
      </c>
      <c r="C7" s="2" t="s">
        <v>8</v>
      </c>
      <c r="D7" s="1">
        <v>92000</v>
      </c>
      <c r="E7" s="1">
        <v>60000</v>
      </c>
      <c r="F7" s="1">
        <v>80000</v>
      </c>
      <c r="G7" s="1">
        <v>70000</v>
      </c>
      <c r="H7" s="1">
        <v>60000</v>
      </c>
      <c r="I7" s="1">
        <v>60000</v>
      </c>
      <c r="J7" s="1">
        <v>60000</v>
      </c>
      <c r="K7" s="1">
        <v>60000</v>
      </c>
      <c r="L7" s="1">
        <v>60000</v>
      </c>
      <c r="M7" s="1">
        <v>60000</v>
      </c>
      <c r="N7" s="1">
        <v>60000</v>
      </c>
      <c r="O7" s="2" t="s">
        <v>7</v>
      </c>
      <c r="P7" s="2" t="s">
        <v>8</v>
      </c>
      <c r="Q7" s="1">
        <v>55000</v>
      </c>
      <c r="R7" s="1">
        <v>60000</v>
      </c>
      <c r="S7" s="1">
        <v>60000</v>
      </c>
      <c r="T7" s="1">
        <v>58000</v>
      </c>
      <c r="U7" s="62">
        <f>U8+U9</f>
        <v>4180</v>
      </c>
      <c r="V7" s="40">
        <f t="shared" ref="V7:X7" si="0">V8+V9</f>
        <v>4146</v>
      </c>
      <c r="W7" s="40">
        <f t="shared" si="0"/>
        <v>4163</v>
      </c>
      <c r="X7" s="40">
        <f t="shared" si="0"/>
        <v>4684</v>
      </c>
      <c r="AA7" t="s">
        <v>175</v>
      </c>
    </row>
    <row r="8" spans="1:27" ht="39.6" x14ac:dyDescent="0.25">
      <c r="A8" s="2">
        <v>7</v>
      </c>
      <c r="B8" s="2" t="s">
        <v>9</v>
      </c>
      <c r="C8" s="2" t="s">
        <v>8</v>
      </c>
      <c r="D8" s="1">
        <v>7072</v>
      </c>
      <c r="E8" s="1">
        <v>6972</v>
      </c>
      <c r="F8" s="1">
        <v>6522</v>
      </c>
      <c r="G8" s="1">
        <v>5272</v>
      </c>
      <c r="H8" s="1">
        <v>4930</v>
      </c>
      <c r="I8" s="1">
        <v>4634</v>
      </c>
      <c r="J8" s="1">
        <v>4609</v>
      </c>
      <c r="K8" s="1">
        <v>4918</v>
      </c>
      <c r="L8" s="1">
        <v>4722</v>
      </c>
      <c r="M8" s="1">
        <v>4597</v>
      </c>
      <c r="N8" s="1">
        <v>4501</v>
      </c>
      <c r="O8" s="2" t="s">
        <v>9</v>
      </c>
      <c r="P8" s="2" t="s">
        <v>166</v>
      </c>
      <c r="Q8" s="1">
        <v>3916</v>
      </c>
      <c r="R8" s="1">
        <v>4516</v>
      </c>
      <c r="S8" s="1">
        <v>4774</v>
      </c>
      <c r="T8" s="1">
        <v>4238</v>
      </c>
      <c r="U8" s="62">
        <v>4082</v>
      </c>
      <c r="V8" s="1">
        <v>4048</v>
      </c>
      <c r="W8" s="31">
        <v>4066</v>
      </c>
      <c r="X8" s="39">
        <v>4578</v>
      </c>
    </row>
    <row r="9" spans="1:27" ht="39.6" x14ac:dyDescent="0.25">
      <c r="A9" s="2">
        <v>8</v>
      </c>
      <c r="B9" s="2" t="s">
        <v>10</v>
      </c>
      <c r="C9" s="2" t="s">
        <v>8</v>
      </c>
      <c r="D9" s="1">
        <v>209</v>
      </c>
      <c r="E9" s="1">
        <v>210</v>
      </c>
      <c r="F9" s="1">
        <v>195</v>
      </c>
      <c r="G9" s="1">
        <v>168</v>
      </c>
      <c r="H9" s="1">
        <v>117</v>
      </c>
      <c r="I9" s="1">
        <v>106</v>
      </c>
      <c r="J9" s="1">
        <v>109</v>
      </c>
      <c r="K9" s="1">
        <v>138</v>
      </c>
      <c r="L9" s="1">
        <v>151</v>
      </c>
      <c r="M9" s="1">
        <v>143</v>
      </c>
      <c r="N9" s="1">
        <v>117</v>
      </c>
      <c r="O9" s="2" t="s">
        <v>10</v>
      </c>
      <c r="P9" s="2" t="s">
        <v>8</v>
      </c>
      <c r="Q9" s="1">
        <v>106</v>
      </c>
      <c r="R9" s="1">
        <v>114</v>
      </c>
      <c r="S9" s="1">
        <v>130</v>
      </c>
      <c r="T9" s="1">
        <v>110</v>
      </c>
      <c r="U9" s="62">
        <v>98</v>
      </c>
      <c r="V9" s="1">
        <v>98</v>
      </c>
      <c r="W9" s="31">
        <v>97</v>
      </c>
      <c r="X9" s="39">
        <v>106</v>
      </c>
    </row>
    <row r="10" spans="1:27" ht="29.25" customHeight="1" x14ac:dyDescent="0.25">
      <c r="A10" s="2"/>
      <c r="B10" s="2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7" t="s">
        <v>172</v>
      </c>
      <c r="P10" s="37" t="s">
        <v>146</v>
      </c>
      <c r="Q10" s="1" t="s">
        <v>154</v>
      </c>
      <c r="R10" s="1" t="s">
        <v>154</v>
      </c>
      <c r="S10" s="1" t="s">
        <v>154</v>
      </c>
      <c r="T10" s="1" t="s">
        <v>154</v>
      </c>
      <c r="U10" s="1" t="s">
        <v>154</v>
      </c>
      <c r="V10" s="1" t="s">
        <v>154</v>
      </c>
      <c r="W10" s="1" t="s">
        <v>154</v>
      </c>
      <c r="X10" s="40" t="s">
        <v>154</v>
      </c>
    </row>
    <row r="11" spans="1:27" ht="39.6" x14ac:dyDescent="0.25">
      <c r="A11" s="2">
        <v>9</v>
      </c>
      <c r="B11" s="2" t="s">
        <v>11</v>
      </c>
      <c r="C11" s="2" t="s">
        <v>58</v>
      </c>
      <c r="D11" s="1">
        <v>5</v>
      </c>
      <c r="E11" s="1">
        <v>5</v>
      </c>
      <c r="F11" s="1">
        <v>5</v>
      </c>
      <c r="G11" s="1">
        <v>5</v>
      </c>
      <c r="H11" s="1">
        <v>5</v>
      </c>
      <c r="I11" s="1">
        <v>5</v>
      </c>
      <c r="J11" s="1">
        <v>5</v>
      </c>
      <c r="K11" s="1">
        <v>5</v>
      </c>
      <c r="L11" s="1">
        <v>5</v>
      </c>
      <c r="M11" s="1">
        <v>5</v>
      </c>
      <c r="N11" s="1">
        <v>5</v>
      </c>
      <c r="O11" s="37" t="s">
        <v>173</v>
      </c>
      <c r="P11" s="37" t="s">
        <v>146</v>
      </c>
      <c r="Q11" s="20">
        <v>3</v>
      </c>
      <c r="R11" s="20">
        <v>3</v>
      </c>
      <c r="S11" s="20">
        <v>3</v>
      </c>
      <c r="T11" s="20">
        <v>3</v>
      </c>
      <c r="U11" s="20">
        <v>3</v>
      </c>
      <c r="V11" s="20">
        <v>3</v>
      </c>
      <c r="W11" s="23">
        <v>2</v>
      </c>
      <c r="X11" s="23">
        <v>2</v>
      </c>
    </row>
    <row r="12" spans="1:27" ht="39.6" x14ac:dyDescent="0.25">
      <c r="A12" s="2"/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5"/>
      <c r="P12" s="35" t="s">
        <v>147</v>
      </c>
      <c r="Q12" s="20">
        <v>3</v>
      </c>
      <c r="R12" s="20">
        <v>3</v>
      </c>
      <c r="S12" s="20">
        <v>3</v>
      </c>
      <c r="T12" s="20">
        <v>3</v>
      </c>
      <c r="U12" s="20">
        <v>3</v>
      </c>
      <c r="V12" s="20">
        <v>3</v>
      </c>
      <c r="W12" s="20">
        <v>3</v>
      </c>
      <c r="X12" s="20">
        <v>3</v>
      </c>
    </row>
    <row r="13" spans="1:27" ht="36" x14ac:dyDescent="0.25">
      <c r="A13" s="2"/>
      <c r="B13" s="2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5"/>
      <c r="P13" s="36" t="s">
        <v>148</v>
      </c>
      <c r="Q13" s="20">
        <v>3</v>
      </c>
      <c r="R13" s="20">
        <v>3</v>
      </c>
      <c r="S13" s="20">
        <v>3</v>
      </c>
      <c r="T13" s="20">
        <v>3</v>
      </c>
      <c r="U13" s="20">
        <v>3</v>
      </c>
      <c r="V13" s="20">
        <v>3</v>
      </c>
      <c r="W13" s="20">
        <v>3</v>
      </c>
      <c r="X13" s="20">
        <v>3</v>
      </c>
    </row>
    <row r="14" spans="1:27" x14ac:dyDescent="0.25">
      <c r="A14" s="2"/>
      <c r="B14" s="2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5"/>
      <c r="P14" s="36" t="s">
        <v>149</v>
      </c>
      <c r="Q14" s="21">
        <v>4</v>
      </c>
      <c r="R14" s="21">
        <v>4</v>
      </c>
      <c r="S14" s="21">
        <v>4</v>
      </c>
      <c r="T14" s="21">
        <v>4</v>
      </c>
      <c r="U14" s="21">
        <v>4</v>
      </c>
      <c r="V14" s="21">
        <v>4</v>
      </c>
      <c r="W14" s="21">
        <v>4</v>
      </c>
      <c r="X14" s="21">
        <v>4</v>
      </c>
    </row>
    <row r="15" spans="1:27" x14ac:dyDescent="0.25">
      <c r="A15" s="2"/>
      <c r="B15" s="2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5"/>
      <c r="P15" s="36" t="s">
        <v>150</v>
      </c>
      <c r="Q15" s="1" t="s">
        <v>154</v>
      </c>
      <c r="R15" s="1" t="s">
        <v>154</v>
      </c>
      <c r="S15" s="1" t="s">
        <v>154</v>
      </c>
      <c r="T15" s="1" t="s">
        <v>154</v>
      </c>
      <c r="U15" s="1" t="s">
        <v>154</v>
      </c>
      <c r="V15" s="1" t="s">
        <v>154</v>
      </c>
      <c r="W15" s="23">
        <v>2</v>
      </c>
      <c r="X15" s="23">
        <v>2</v>
      </c>
    </row>
    <row r="16" spans="1:27" ht="26.4" x14ac:dyDescent="0.25">
      <c r="A16" s="2">
        <v>10</v>
      </c>
      <c r="B16" s="2" t="s">
        <v>12</v>
      </c>
      <c r="C16" s="2" t="s">
        <v>59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/>
      <c r="O16" s="2" t="s">
        <v>12</v>
      </c>
      <c r="P16" s="2" t="s">
        <v>59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2</v>
      </c>
      <c r="W16" s="1">
        <v>2</v>
      </c>
      <c r="X16" s="40">
        <v>2</v>
      </c>
    </row>
    <row r="17" spans="1:24" ht="50.4" customHeight="1" x14ac:dyDescent="0.25">
      <c r="A17" s="2">
        <v>11</v>
      </c>
      <c r="B17" s="2" t="s">
        <v>13</v>
      </c>
      <c r="C17" s="2" t="s">
        <v>14</v>
      </c>
      <c r="D17" s="9" t="s">
        <v>117</v>
      </c>
      <c r="E17" s="6"/>
      <c r="F17" s="6"/>
      <c r="G17" s="6"/>
      <c r="H17" s="6"/>
      <c r="I17" s="6"/>
      <c r="J17" s="6"/>
      <c r="K17" s="2"/>
      <c r="L17" s="2"/>
      <c r="O17" s="2" t="s">
        <v>13</v>
      </c>
      <c r="P17" s="2" t="s">
        <v>14</v>
      </c>
      <c r="Q17" s="47" t="s">
        <v>117</v>
      </c>
      <c r="R17" s="47"/>
      <c r="S17" s="47"/>
      <c r="T17" s="47"/>
      <c r="U17" s="47"/>
      <c r="V17" s="47"/>
      <c r="W17" s="47"/>
      <c r="X17" s="47"/>
    </row>
    <row r="18" spans="1:24" ht="26.4" x14ac:dyDescent="0.25">
      <c r="A18" s="2">
        <v>12</v>
      </c>
      <c r="B18" s="2" t="s">
        <v>15</v>
      </c>
      <c r="C18" s="2" t="s">
        <v>16</v>
      </c>
      <c r="D18" s="1"/>
      <c r="E18" s="1"/>
      <c r="F18" s="1"/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>
        <v>2</v>
      </c>
      <c r="N18" s="1"/>
      <c r="O18" s="2" t="s">
        <v>15</v>
      </c>
      <c r="P18" s="22" t="s">
        <v>16</v>
      </c>
      <c r="Q18" s="22"/>
    </row>
    <row r="19" spans="1:24" ht="39.6" customHeight="1" x14ac:dyDescent="0.25">
      <c r="A19" s="2">
        <v>13</v>
      </c>
      <c r="B19" s="2" t="s">
        <v>17</v>
      </c>
      <c r="C19" s="2" t="s">
        <v>18</v>
      </c>
      <c r="D19" s="55" t="s">
        <v>118</v>
      </c>
      <c r="E19" s="49"/>
      <c r="F19" s="49"/>
      <c r="G19" s="49"/>
      <c r="H19" s="49"/>
      <c r="I19" s="49"/>
      <c r="J19" s="49"/>
      <c r="K19" s="1"/>
      <c r="L19" s="1"/>
      <c r="O19" s="2" t="s">
        <v>17</v>
      </c>
      <c r="P19" s="2" t="s">
        <v>18</v>
      </c>
      <c r="Q19" s="44" t="s">
        <v>118</v>
      </c>
      <c r="R19" s="44"/>
      <c r="S19" s="44"/>
      <c r="T19" s="44"/>
      <c r="U19" s="44"/>
      <c r="V19" s="44"/>
      <c r="W19" s="44"/>
      <c r="X19" s="44"/>
    </row>
    <row r="20" spans="1:24" x14ac:dyDescent="0.25">
      <c r="A20" s="2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O20" s="2"/>
      <c r="P20" s="2"/>
    </row>
    <row r="21" spans="1:24" x14ac:dyDescent="0.25">
      <c r="A21" s="2">
        <v>14</v>
      </c>
      <c r="B21" s="8" t="s">
        <v>19</v>
      </c>
      <c r="C21" s="2"/>
      <c r="D21" s="1"/>
      <c r="E21" s="1"/>
      <c r="F21" s="1"/>
      <c r="G21" s="1"/>
      <c r="H21" s="1"/>
      <c r="I21" s="1"/>
      <c r="J21" s="1"/>
      <c r="K21" s="1"/>
      <c r="L21" s="1"/>
      <c r="O21" s="8" t="s">
        <v>19</v>
      </c>
      <c r="P21" s="2"/>
    </row>
    <row r="22" spans="1:24" x14ac:dyDescent="0.25">
      <c r="A22" s="2">
        <v>15</v>
      </c>
      <c r="B22" s="8" t="s">
        <v>20</v>
      </c>
      <c r="C22" s="2"/>
      <c r="D22" s="1"/>
      <c r="E22" s="1"/>
      <c r="F22" s="1"/>
      <c r="G22" s="1"/>
      <c r="H22" s="1"/>
      <c r="I22" s="1"/>
      <c r="J22" s="1"/>
      <c r="K22" s="1"/>
      <c r="L22" s="1"/>
      <c r="O22" s="8" t="s">
        <v>20</v>
      </c>
      <c r="P22" s="2"/>
    </row>
    <row r="23" spans="1:24" ht="26.4" x14ac:dyDescent="0.25">
      <c r="A23" s="2">
        <v>16</v>
      </c>
      <c r="B23" s="2" t="s">
        <v>21</v>
      </c>
      <c r="C23" s="2" t="s">
        <v>8</v>
      </c>
      <c r="D23" s="1"/>
      <c r="E23" s="1"/>
      <c r="F23" s="1"/>
      <c r="G23" s="1"/>
      <c r="H23" s="1"/>
      <c r="I23" s="1"/>
      <c r="J23" s="1"/>
      <c r="K23" s="1"/>
      <c r="L23" s="1"/>
      <c r="O23" s="2" t="s">
        <v>21</v>
      </c>
      <c r="P23" s="2" t="s">
        <v>8</v>
      </c>
    </row>
    <row r="24" spans="1:24" ht="26.4" x14ac:dyDescent="0.25">
      <c r="A24" s="2">
        <v>17</v>
      </c>
      <c r="B24" s="2" t="s">
        <v>22</v>
      </c>
      <c r="C24" s="2" t="s">
        <v>8</v>
      </c>
      <c r="D24" s="1"/>
      <c r="E24" s="1"/>
      <c r="F24" s="1"/>
      <c r="G24" s="1"/>
      <c r="H24" s="1"/>
      <c r="I24" s="1"/>
      <c r="J24" s="1"/>
      <c r="K24" s="1"/>
      <c r="L24" s="1"/>
      <c r="O24" s="2" t="s">
        <v>22</v>
      </c>
      <c r="P24" s="2" t="s">
        <v>8</v>
      </c>
    </row>
    <row r="25" spans="1:24" x14ac:dyDescent="0.25">
      <c r="A25" s="2">
        <v>18</v>
      </c>
      <c r="B25" s="8" t="s">
        <v>23</v>
      </c>
      <c r="C25" s="2"/>
      <c r="D25" s="1"/>
      <c r="E25" s="1"/>
      <c r="F25" s="1"/>
      <c r="G25" s="1"/>
      <c r="H25" s="1"/>
      <c r="I25" s="1"/>
      <c r="J25" s="1"/>
      <c r="K25" s="1"/>
      <c r="L25" s="1"/>
      <c r="O25" s="8" t="s">
        <v>23</v>
      </c>
      <c r="P25" s="2"/>
    </row>
    <row r="26" spans="1:24" ht="26.4" x14ac:dyDescent="0.25">
      <c r="A26" s="2">
        <v>19</v>
      </c>
      <c r="B26" s="2" t="s">
        <v>21</v>
      </c>
      <c r="C26" s="2"/>
      <c r="D26" s="1"/>
      <c r="E26" s="1"/>
      <c r="F26" s="1"/>
      <c r="G26" s="1"/>
      <c r="H26" s="1"/>
      <c r="I26" s="1"/>
      <c r="J26" s="1"/>
      <c r="K26" s="1"/>
      <c r="L26" s="1"/>
      <c r="O26" s="2" t="s">
        <v>21</v>
      </c>
      <c r="P26" s="2"/>
    </row>
    <row r="27" spans="1:24" ht="26.4" x14ac:dyDescent="0.25">
      <c r="A27" s="2">
        <v>20</v>
      </c>
      <c r="B27" s="2" t="s">
        <v>22</v>
      </c>
      <c r="C27" s="2" t="s">
        <v>8</v>
      </c>
      <c r="D27" s="1"/>
      <c r="E27" s="1"/>
      <c r="F27" s="1"/>
      <c r="G27" s="1"/>
      <c r="H27" s="1"/>
      <c r="I27" s="1"/>
      <c r="J27" s="1"/>
      <c r="K27" s="1"/>
      <c r="L27" s="1"/>
      <c r="O27" s="2" t="s">
        <v>22</v>
      </c>
      <c r="P27" s="2" t="s">
        <v>8</v>
      </c>
    </row>
    <row r="28" spans="1:24" ht="26.4" x14ac:dyDescent="0.25">
      <c r="A28" s="2">
        <v>21</v>
      </c>
      <c r="B28" s="2" t="s">
        <v>24</v>
      </c>
      <c r="C28" s="2" t="s">
        <v>8</v>
      </c>
      <c r="D28" s="1"/>
      <c r="E28" s="1"/>
      <c r="F28" s="1"/>
      <c r="G28" s="1"/>
      <c r="H28" s="1"/>
      <c r="I28" s="1"/>
      <c r="J28" s="1"/>
      <c r="K28" s="1"/>
      <c r="L28" s="1"/>
      <c r="O28" s="2" t="s">
        <v>24</v>
      </c>
      <c r="P28" s="2" t="s">
        <v>8</v>
      </c>
    </row>
    <row r="29" spans="1:24" x14ac:dyDescent="0.25">
      <c r="A29" s="2">
        <v>22</v>
      </c>
      <c r="B29" s="2" t="s">
        <v>25</v>
      </c>
      <c r="C29" s="2" t="s">
        <v>8</v>
      </c>
      <c r="D29" s="1"/>
      <c r="E29" s="1"/>
      <c r="F29" s="1"/>
      <c r="G29" s="1"/>
      <c r="H29" s="1"/>
      <c r="I29" s="1"/>
      <c r="J29" s="1"/>
      <c r="K29" s="1"/>
      <c r="L29" s="1"/>
      <c r="O29" s="2" t="s">
        <v>25</v>
      </c>
      <c r="P29" s="2" t="s">
        <v>8</v>
      </c>
    </row>
    <row r="30" spans="1:24" x14ac:dyDescent="0.25">
      <c r="A30" s="2">
        <v>23</v>
      </c>
      <c r="B30" s="2" t="s">
        <v>26</v>
      </c>
      <c r="C30" s="2" t="s">
        <v>8</v>
      </c>
      <c r="D30" s="1"/>
      <c r="E30" s="1"/>
      <c r="F30" s="1"/>
      <c r="G30" s="1"/>
      <c r="H30" s="1"/>
      <c r="I30" s="1"/>
      <c r="J30" s="1"/>
      <c r="K30" s="1"/>
      <c r="L30" s="1"/>
      <c r="O30" s="2" t="s">
        <v>26</v>
      </c>
      <c r="P30" s="2" t="s">
        <v>8</v>
      </c>
    </row>
    <row r="31" spans="1:24" x14ac:dyDescent="0.25">
      <c r="A31" s="2">
        <v>24</v>
      </c>
      <c r="B31" s="2" t="s">
        <v>73</v>
      </c>
      <c r="C31" s="2" t="s">
        <v>74</v>
      </c>
      <c r="D31" s="1"/>
      <c r="E31" s="1"/>
      <c r="F31" s="1"/>
      <c r="G31" s="1">
        <v>29</v>
      </c>
      <c r="H31" s="1">
        <v>29</v>
      </c>
      <c r="I31" s="1">
        <v>29</v>
      </c>
      <c r="J31" s="1">
        <v>29</v>
      </c>
      <c r="K31" s="1">
        <v>29</v>
      </c>
      <c r="L31" s="1">
        <v>29</v>
      </c>
      <c r="M31" s="17">
        <v>29</v>
      </c>
      <c r="N31" s="17"/>
      <c r="O31" s="2" t="s">
        <v>73</v>
      </c>
      <c r="P31" s="2" t="s">
        <v>74</v>
      </c>
      <c r="Q31" s="1">
        <v>29</v>
      </c>
      <c r="R31" s="1">
        <v>29</v>
      </c>
      <c r="S31" s="1">
        <v>29</v>
      </c>
      <c r="T31" s="1">
        <v>29</v>
      </c>
      <c r="U31" s="1">
        <v>29</v>
      </c>
      <c r="V31" s="1">
        <v>29</v>
      </c>
      <c r="W31" s="1">
        <v>29</v>
      </c>
    </row>
    <row r="32" spans="1:24" x14ac:dyDescent="0.25">
      <c r="A32" s="2"/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O32" s="2"/>
      <c r="P32" s="2"/>
    </row>
    <row r="33" spans="1:24" ht="26.4" x14ac:dyDescent="0.25">
      <c r="A33" s="2">
        <v>25</v>
      </c>
      <c r="B33" s="8" t="s">
        <v>27</v>
      </c>
      <c r="C33" s="2"/>
      <c r="D33" s="1"/>
      <c r="E33" s="1"/>
      <c r="F33" s="1"/>
      <c r="G33" s="1"/>
      <c r="H33" s="1"/>
      <c r="I33" s="1"/>
      <c r="J33" s="1"/>
      <c r="K33" s="1"/>
      <c r="L33" s="1"/>
      <c r="O33" s="8" t="s">
        <v>27</v>
      </c>
      <c r="P33" s="2"/>
    </row>
    <row r="34" spans="1:24" x14ac:dyDescent="0.25">
      <c r="A34" s="2">
        <v>27</v>
      </c>
      <c r="B34" s="2" t="s">
        <v>75</v>
      </c>
      <c r="C34" s="2" t="s">
        <v>60</v>
      </c>
      <c r="D34" s="1"/>
      <c r="E34" s="1"/>
      <c r="F34" s="1"/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/>
      <c r="O34" s="2" t="s">
        <v>75</v>
      </c>
      <c r="P34" s="2" t="s">
        <v>60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40">
        <v>1</v>
      </c>
    </row>
    <row r="35" spans="1:24" x14ac:dyDescent="0.25">
      <c r="A35" s="2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O35" s="2"/>
      <c r="P35" s="2"/>
    </row>
    <row r="36" spans="1:24" x14ac:dyDescent="0.25">
      <c r="A36" s="2">
        <v>30</v>
      </c>
      <c r="B36" s="8" t="s">
        <v>28</v>
      </c>
      <c r="C36" s="2"/>
      <c r="D36" s="1"/>
      <c r="E36" s="1"/>
      <c r="F36" s="1"/>
      <c r="G36" s="1"/>
      <c r="H36" s="1"/>
      <c r="I36" s="1"/>
      <c r="J36" s="5"/>
      <c r="K36" s="1"/>
      <c r="L36" s="1"/>
      <c r="O36" s="8" t="s">
        <v>28</v>
      </c>
      <c r="P36" s="2"/>
    </row>
    <row r="37" spans="1:24" ht="26.4" x14ac:dyDescent="0.25">
      <c r="A37" s="2">
        <v>31</v>
      </c>
      <c r="B37" s="2" t="s">
        <v>29</v>
      </c>
      <c r="C37" s="2" t="s">
        <v>30</v>
      </c>
      <c r="D37" s="4"/>
      <c r="E37" s="9" t="s">
        <v>82</v>
      </c>
      <c r="F37" s="1"/>
      <c r="G37" s="1"/>
      <c r="H37" s="1"/>
      <c r="I37" s="1"/>
      <c r="J37" s="1"/>
      <c r="K37" s="1"/>
      <c r="L37" s="44" t="s">
        <v>133</v>
      </c>
      <c r="M37" s="44"/>
      <c r="N37" s="1"/>
      <c r="O37" s="2" t="s">
        <v>29</v>
      </c>
      <c r="P37" s="2" t="s">
        <v>30</v>
      </c>
      <c r="Q37" s="45" t="s">
        <v>133</v>
      </c>
      <c r="R37" s="45"/>
    </row>
    <row r="38" spans="1:24" ht="26.4" x14ac:dyDescent="0.25">
      <c r="A38" s="2">
        <v>32</v>
      </c>
      <c r="B38" s="2" t="s">
        <v>31</v>
      </c>
      <c r="C38" s="2" t="s">
        <v>32</v>
      </c>
      <c r="D38" s="5"/>
      <c r="E38" s="9" t="s">
        <v>119</v>
      </c>
      <c r="F38" s="5"/>
      <c r="G38" s="5"/>
      <c r="H38" s="5"/>
      <c r="I38" s="5"/>
      <c r="J38" s="5"/>
      <c r="K38" s="1"/>
      <c r="L38" s="1"/>
      <c r="O38" s="2" t="s">
        <v>31</v>
      </c>
      <c r="P38" s="2" t="s">
        <v>32</v>
      </c>
    </row>
    <row r="39" spans="1:24" ht="39.6" x14ac:dyDescent="0.25">
      <c r="A39" s="2">
        <v>33</v>
      </c>
      <c r="B39" s="2" t="s">
        <v>33</v>
      </c>
      <c r="C39" s="2" t="s">
        <v>61</v>
      </c>
      <c r="D39" s="1">
        <v>1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/>
      <c r="O39" s="2" t="s">
        <v>33</v>
      </c>
      <c r="P39" s="2" t="s">
        <v>61</v>
      </c>
      <c r="Q39" s="1">
        <v>1</v>
      </c>
      <c r="R39" s="1">
        <v>1</v>
      </c>
      <c r="S39" s="1">
        <v>1</v>
      </c>
      <c r="T39" s="1">
        <v>1</v>
      </c>
      <c r="U39" s="1">
        <v>1</v>
      </c>
      <c r="V39" s="1">
        <v>1</v>
      </c>
      <c r="W39" s="1">
        <v>1</v>
      </c>
      <c r="X39" s="40">
        <v>1</v>
      </c>
    </row>
    <row r="40" spans="1:24" ht="92.4" x14ac:dyDescent="0.25">
      <c r="A40" s="2">
        <v>34</v>
      </c>
      <c r="B40" s="2" t="s">
        <v>34</v>
      </c>
      <c r="C40" s="2" t="s">
        <v>62</v>
      </c>
      <c r="D40" s="14" t="s">
        <v>120</v>
      </c>
      <c r="E40" s="14" t="s">
        <v>120</v>
      </c>
      <c r="F40" s="14" t="s">
        <v>120</v>
      </c>
      <c r="G40" s="14" t="s">
        <v>120</v>
      </c>
      <c r="H40" s="14" t="s">
        <v>120</v>
      </c>
      <c r="I40" s="14" t="s">
        <v>120</v>
      </c>
      <c r="J40" s="14" t="s">
        <v>120</v>
      </c>
      <c r="K40" s="14" t="s">
        <v>120</v>
      </c>
      <c r="L40" s="14" t="s">
        <v>120</v>
      </c>
      <c r="M40" s="14" t="s">
        <v>120</v>
      </c>
      <c r="N40" s="14"/>
      <c r="O40" s="2" t="s">
        <v>34</v>
      </c>
      <c r="P40" s="2" t="s">
        <v>62</v>
      </c>
      <c r="Q40" s="33" t="s">
        <v>120</v>
      </c>
      <c r="R40" s="33" t="s">
        <v>120</v>
      </c>
      <c r="S40" s="33" t="s">
        <v>120</v>
      </c>
      <c r="T40" s="33" t="s">
        <v>120</v>
      </c>
      <c r="U40" s="33" t="s">
        <v>120</v>
      </c>
      <c r="V40" s="34" t="s">
        <v>84</v>
      </c>
      <c r="W40" s="34" t="s">
        <v>84</v>
      </c>
      <c r="X40" s="34" t="s">
        <v>84</v>
      </c>
    </row>
    <row r="41" spans="1:24" ht="26.4" x14ac:dyDescent="0.25">
      <c r="A41" s="2">
        <v>35</v>
      </c>
      <c r="B41" s="2" t="s">
        <v>35</v>
      </c>
      <c r="C41" s="2" t="s">
        <v>63</v>
      </c>
      <c r="D41" s="1">
        <v>1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/>
      <c r="O41" s="2" t="s">
        <v>35</v>
      </c>
      <c r="P41" s="2" t="s">
        <v>63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40">
        <v>1</v>
      </c>
    </row>
    <row r="42" spans="1:24" ht="145.19999999999999" x14ac:dyDescent="0.25">
      <c r="A42" s="2">
        <v>36</v>
      </c>
      <c r="B42" s="2" t="s">
        <v>36</v>
      </c>
      <c r="C42" s="3" t="s">
        <v>64</v>
      </c>
      <c r="D42" s="14" t="s">
        <v>85</v>
      </c>
      <c r="E42" s="14" t="s">
        <v>85</v>
      </c>
      <c r="F42" s="14" t="s">
        <v>85</v>
      </c>
      <c r="G42" s="14" t="s">
        <v>85</v>
      </c>
      <c r="H42" s="14" t="s">
        <v>85</v>
      </c>
      <c r="I42" s="14" t="s">
        <v>85</v>
      </c>
      <c r="J42" s="14" t="s">
        <v>85</v>
      </c>
      <c r="K42" s="14" t="s">
        <v>85</v>
      </c>
      <c r="L42" s="14" t="s">
        <v>85</v>
      </c>
      <c r="M42" s="14" t="s">
        <v>85</v>
      </c>
      <c r="N42" s="14"/>
      <c r="O42" s="2" t="s">
        <v>36</v>
      </c>
      <c r="P42" s="3" t="s">
        <v>64</v>
      </c>
      <c r="Q42" s="33" t="s">
        <v>85</v>
      </c>
      <c r="R42" s="33" t="s">
        <v>85</v>
      </c>
      <c r="S42" s="33" t="s">
        <v>85</v>
      </c>
      <c r="T42" s="33" t="s">
        <v>85</v>
      </c>
      <c r="U42" s="33" t="s">
        <v>85</v>
      </c>
      <c r="V42" s="33" t="s">
        <v>85</v>
      </c>
      <c r="W42" s="33" t="s">
        <v>85</v>
      </c>
      <c r="X42" s="33" t="s">
        <v>85</v>
      </c>
    </row>
    <row r="43" spans="1:24" ht="39.6" x14ac:dyDescent="0.25">
      <c r="A43" s="2">
        <v>37</v>
      </c>
      <c r="B43" s="2" t="s">
        <v>37</v>
      </c>
      <c r="C43" s="2" t="s">
        <v>65</v>
      </c>
      <c r="D43" s="1"/>
      <c r="E43" s="1"/>
      <c r="F43" s="1"/>
      <c r="G43" s="1"/>
      <c r="H43" s="1"/>
      <c r="I43" s="1"/>
      <c r="J43" s="1"/>
      <c r="K43" s="1"/>
      <c r="L43" s="1"/>
      <c r="O43" s="2" t="s">
        <v>37</v>
      </c>
      <c r="P43" s="2" t="s">
        <v>65</v>
      </c>
    </row>
    <row r="44" spans="1:24" ht="26.4" x14ac:dyDescent="0.25">
      <c r="A44" s="2">
        <v>38</v>
      </c>
      <c r="B44" s="2" t="s">
        <v>38</v>
      </c>
      <c r="C44" s="2" t="s">
        <v>66</v>
      </c>
      <c r="D44" s="1">
        <v>2</v>
      </c>
      <c r="E44" s="1">
        <v>2</v>
      </c>
      <c r="F44" s="1">
        <v>2</v>
      </c>
      <c r="G44" s="1">
        <v>2</v>
      </c>
      <c r="H44" s="1">
        <v>2</v>
      </c>
      <c r="I44" s="1">
        <v>2</v>
      </c>
      <c r="J44" s="1">
        <v>2</v>
      </c>
      <c r="K44" s="1">
        <v>2</v>
      </c>
      <c r="L44" s="1">
        <v>2</v>
      </c>
      <c r="M44" s="1">
        <v>2</v>
      </c>
      <c r="N44" s="1"/>
      <c r="O44" s="2" t="s">
        <v>38</v>
      </c>
      <c r="P44" s="2" t="s">
        <v>66</v>
      </c>
      <c r="Q44" s="1">
        <v>2</v>
      </c>
      <c r="R44" s="1">
        <v>2</v>
      </c>
      <c r="S44" s="1">
        <v>2</v>
      </c>
      <c r="T44" s="1">
        <v>2</v>
      </c>
      <c r="U44" s="1">
        <v>2</v>
      </c>
      <c r="V44" s="1">
        <v>2</v>
      </c>
      <c r="W44" s="1">
        <v>2</v>
      </c>
      <c r="X44" s="40">
        <v>2</v>
      </c>
    </row>
    <row r="45" spans="1:24" ht="39.6" x14ac:dyDescent="0.25">
      <c r="A45" s="2">
        <v>39</v>
      </c>
      <c r="B45" s="2" t="s">
        <v>39</v>
      </c>
      <c r="C45" s="2" t="s">
        <v>40</v>
      </c>
      <c r="D45" s="1"/>
      <c r="E45" s="1"/>
      <c r="F45" s="1"/>
      <c r="G45" s="1"/>
      <c r="H45" s="1"/>
      <c r="I45" s="1"/>
      <c r="J45" s="1"/>
      <c r="K45" s="1"/>
      <c r="L45" s="1"/>
      <c r="O45" s="2" t="s">
        <v>39</v>
      </c>
      <c r="P45" s="2" t="s">
        <v>40</v>
      </c>
    </row>
    <row r="46" spans="1:24" x14ac:dyDescent="0.25">
      <c r="A46" s="2">
        <v>40</v>
      </c>
      <c r="B46" s="2" t="s">
        <v>41</v>
      </c>
      <c r="C46" s="2" t="s">
        <v>42</v>
      </c>
      <c r="D46" s="13">
        <v>0.7</v>
      </c>
      <c r="E46" s="13">
        <v>0.7</v>
      </c>
      <c r="F46" s="13">
        <v>0.7</v>
      </c>
      <c r="G46" s="13">
        <v>0.7</v>
      </c>
      <c r="H46" s="13">
        <v>0.7</v>
      </c>
      <c r="I46" s="13">
        <v>0.7</v>
      </c>
      <c r="J46" s="13">
        <v>0.7</v>
      </c>
      <c r="K46" s="13">
        <v>0.7</v>
      </c>
      <c r="L46" s="13">
        <v>0.7</v>
      </c>
      <c r="M46" s="13">
        <v>0.7</v>
      </c>
      <c r="N46" s="13"/>
      <c r="O46" s="2" t="s">
        <v>41</v>
      </c>
      <c r="P46" s="2" t="s">
        <v>42</v>
      </c>
      <c r="Q46" s="13">
        <v>0.7</v>
      </c>
      <c r="R46" s="13">
        <v>0.7</v>
      </c>
      <c r="S46" s="13">
        <v>0.7</v>
      </c>
      <c r="T46" s="13">
        <v>0.7</v>
      </c>
      <c r="U46" s="13">
        <v>0.7</v>
      </c>
      <c r="V46" s="13">
        <v>0.7</v>
      </c>
      <c r="W46" s="13">
        <v>0.7</v>
      </c>
      <c r="X46" s="13">
        <v>0.7</v>
      </c>
    </row>
    <row r="47" spans="1:24" ht="26.4" x14ac:dyDescent="0.25">
      <c r="A47" s="2">
        <v>41</v>
      </c>
      <c r="B47" s="2" t="s">
        <v>43</v>
      </c>
      <c r="C47" s="2" t="s">
        <v>67</v>
      </c>
      <c r="D47" s="1">
        <v>2</v>
      </c>
      <c r="E47" s="1">
        <v>2</v>
      </c>
      <c r="F47" s="1">
        <v>2</v>
      </c>
      <c r="G47" s="1">
        <v>2</v>
      </c>
      <c r="H47" s="1">
        <v>2</v>
      </c>
      <c r="I47" s="1">
        <v>2</v>
      </c>
      <c r="J47" s="1">
        <v>2</v>
      </c>
      <c r="K47" s="1">
        <v>2</v>
      </c>
      <c r="L47" s="1">
        <v>2</v>
      </c>
      <c r="M47" s="1">
        <v>2</v>
      </c>
      <c r="N47" s="1"/>
      <c r="O47" s="2" t="s">
        <v>43</v>
      </c>
      <c r="P47" s="2" t="s">
        <v>67</v>
      </c>
      <c r="Q47" s="1">
        <v>2</v>
      </c>
      <c r="R47" s="1">
        <v>2</v>
      </c>
      <c r="S47" s="1">
        <v>2</v>
      </c>
      <c r="T47" s="1">
        <v>2</v>
      </c>
      <c r="U47" s="1">
        <v>2</v>
      </c>
      <c r="V47" s="1">
        <v>2</v>
      </c>
      <c r="W47" s="1">
        <v>2</v>
      </c>
      <c r="X47" s="40">
        <v>2</v>
      </c>
    </row>
    <row r="48" spans="1:24" ht="39.6" x14ac:dyDescent="0.25">
      <c r="A48" s="2">
        <v>42</v>
      </c>
      <c r="B48" s="2" t="s">
        <v>68</v>
      </c>
      <c r="C48" s="2" t="s">
        <v>69</v>
      </c>
      <c r="D48" s="1">
        <v>2</v>
      </c>
      <c r="E48" s="1">
        <v>2</v>
      </c>
      <c r="F48" s="1">
        <v>2</v>
      </c>
      <c r="G48" s="1">
        <v>2</v>
      </c>
      <c r="H48" s="1">
        <v>2</v>
      </c>
      <c r="I48" s="1">
        <v>2</v>
      </c>
      <c r="J48" s="1">
        <v>2</v>
      </c>
      <c r="K48" s="1">
        <v>2</v>
      </c>
      <c r="L48" s="1">
        <v>2</v>
      </c>
      <c r="M48" s="1">
        <v>2</v>
      </c>
      <c r="N48" s="1"/>
      <c r="O48" s="2" t="s">
        <v>68</v>
      </c>
      <c r="P48" s="2" t="s">
        <v>69</v>
      </c>
      <c r="Q48" s="1">
        <v>2</v>
      </c>
      <c r="R48" s="1">
        <v>2</v>
      </c>
      <c r="S48" s="1">
        <v>2</v>
      </c>
      <c r="T48" s="1">
        <v>2</v>
      </c>
      <c r="U48" s="1">
        <v>2</v>
      </c>
      <c r="V48" s="1">
        <v>2</v>
      </c>
      <c r="W48" s="1">
        <v>2</v>
      </c>
      <c r="X48" s="40">
        <v>2</v>
      </c>
    </row>
    <row r="49" spans="1:24" ht="26.4" x14ac:dyDescent="0.25">
      <c r="A49" s="2">
        <v>43</v>
      </c>
      <c r="B49" s="2" t="s">
        <v>44</v>
      </c>
      <c r="C49" s="2" t="s">
        <v>70</v>
      </c>
      <c r="D49" s="1">
        <v>2</v>
      </c>
      <c r="E49" s="1">
        <v>2</v>
      </c>
      <c r="F49" s="1">
        <v>2</v>
      </c>
      <c r="G49" s="1">
        <v>2</v>
      </c>
      <c r="H49" s="1">
        <v>2</v>
      </c>
      <c r="I49" s="1">
        <v>2</v>
      </c>
      <c r="J49" s="1">
        <v>2</v>
      </c>
      <c r="K49" s="1">
        <v>2</v>
      </c>
      <c r="L49" s="1">
        <v>2</v>
      </c>
      <c r="M49" s="1">
        <v>2</v>
      </c>
      <c r="N49" s="1"/>
      <c r="O49" s="2" t="s">
        <v>44</v>
      </c>
      <c r="P49" s="2" t="s">
        <v>70</v>
      </c>
      <c r="Q49" s="1">
        <v>2</v>
      </c>
      <c r="R49" s="1">
        <v>2</v>
      </c>
      <c r="S49" s="1">
        <v>2</v>
      </c>
      <c r="T49" s="1">
        <v>2</v>
      </c>
      <c r="U49" s="1">
        <v>2</v>
      </c>
      <c r="V49" s="1">
        <v>2</v>
      </c>
      <c r="W49" s="1">
        <v>2</v>
      </c>
      <c r="X49" s="40">
        <v>2</v>
      </c>
    </row>
    <row r="50" spans="1:24" x14ac:dyDescent="0.25">
      <c r="A50" s="2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  <c r="O50" s="2"/>
      <c r="P50" s="2"/>
    </row>
    <row r="51" spans="1:24" ht="39.6" x14ac:dyDescent="0.25">
      <c r="A51" s="2">
        <v>44</v>
      </c>
      <c r="B51" s="8" t="s">
        <v>45</v>
      </c>
      <c r="C51" s="2"/>
      <c r="D51" s="1"/>
      <c r="E51" s="1"/>
      <c r="F51" s="1"/>
      <c r="G51" s="1"/>
      <c r="H51" s="1"/>
      <c r="I51" s="1"/>
      <c r="J51" s="1"/>
      <c r="K51" s="1"/>
      <c r="L51" s="1"/>
      <c r="O51" s="8" t="s">
        <v>45</v>
      </c>
      <c r="P51" s="2"/>
    </row>
    <row r="52" spans="1:24" ht="66" x14ac:dyDescent="0.25">
      <c r="A52" s="2">
        <v>45</v>
      </c>
      <c r="B52" s="2" t="s">
        <v>46</v>
      </c>
      <c r="C52" s="2" t="s">
        <v>47</v>
      </c>
      <c r="D52" s="7"/>
      <c r="E52" s="5"/>
      <c r="F52" s="5"/>
      <c r="G52" s="5"/>
      <c r="H52" s="5"/>
      <c r="I52" s="5"/>
      <c r="J52" s="5"/>
      <c r="K52" s="1"/>
      <c r="L52" s="1"/>
      <c r="O52" s="2" t="s">
        <v>46</v>
      </c>
      <c r="P52" s="2" t="s">
        <v>47</v>
      </c>
    </row>
    <row r="53" spans="1:24" ht="39.6" x14ac:dyDescent="0.25">
      <c r="A53" s="2">
        <v>46</v>
      </c>
      <c r="B53" s="2" t="s">
        <v>48</v>
      </c>
      <c r="C53" s="2" t="s">
        <v>49</v>
      </c>
      <c r="D53" s="55" t="s">
        <v>121</v>
      </c>
      <c r="E53" s="49"/>
      <c r="F53" s="49"/>
      <c r="G53" s="49"/>
      <c r="H53" s="49"/>
      <c r="I53" s="49"/>
      <c r="J53" s="49"/>
      <c r="K53" s="1"/>
      <c r="L53" s="1"/>
      <c r="O53" s="2" t="s">
        <v>48</v>
      </c>
      <c r="P53" s="2" t="s">
        <v>49</v>
      </c>
      <c r="Q53" s="44" t="s">
        <v>121</v>
      </c>
      <c r="R53" s="44"/>
      <c r="S53" s="44"/>
      <c r="T53" s="44"/>
      <c r="U53" s="44"/>
      <c r="V53" s="44"/>
      <c r="W53" s="44"/>
      <c r="X53" s="44"/>
    </row>
    <row r="54" spans="1:24" ht="66" x14ac:dyDescent="0.25">
      <c r="A54" s="2">
        <v>47</v>
      </c>
      <c r="B54" s="2" t="s">
        <v>50</v>
      </c>
      <c r="C54" s="2" t="s">
        <v>51</v>
      </c>
      <c r="D54" s="1"/>
      <c r="E54" s="1"/>
      <c r="F54" s="1" t="s">
        <v>72</v>
      </c>
      <c r="G54" s="1"/>
      <c r="H54" s="1"/>
      <c r="I54" s="1"/>
      <c r="J54" s="1"/>
      <c r="K54" s="1"/>
      <c r="L54" s="1"/>
      <c r="O54" s="2" t="s">
        <v>50</v>
      </c>
      <c r="P54" s="2" t="s">
        <v>51</v>
      </c>
    </row>
    <row r="55" spans="1:24" x14ac:dyDescent="0.25">
      <c r="A55" s="2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O55" s="2"/>
      <c r="P55" s="2"/>
    </row>
    <row r="56" spans="1:24" ht="26.4" x14ac:dyDescent="0.25">
      <c r="A56" s="2">
        <v>48</v>
      </c>
      <c r="B56" s="8" t="s">
        <v>52</v>
      </c>
      <c r="C56" s="2"/>
      <c r="D56" s="1"/>
      <c r="E56" s="1"/>
      <c r="F56" s="1"/>
      <c r="G56" s="1"/>
      <c r="H56" s="1"/>
      <c r="I56" s="1"/>
      <c r="J56" s="1"/>
      <c r="K56" s="1"/>
      <c r="L56" s="1"/>
      <c r="O56" s="8" t="s">
        <v>52</v>
      </c>
      <c r="P56" s="2"/>
    </row>
    <row r="57" spans="1:24" ht="79.2" customHeight="1" x14ac:dyDescent="0.25">
      <c r="A57" s="2">
        <v>49</v>
      </c>
      <c r="B57" s="2" t="s">
        <v>53</v>
      </c>
      <c r="C57" s="2" t="s">
        <v>71</v>
      </c>
      <c r="D57" s="9" t="s">
        <v>122</v>
      </c>
      <c r="E57" s="1"/>
      <c r="F57" s="1"/>
      <c r="G57" s="1"/>
      <c r="H57" s="1"/>
      <c r="I57" s="1"/>
      <c r="J57" s="1"/>
      <c r="K57" s="1"/>
      <c r="L57" s="1"/>
      <c r="O57" s="2" t="s">
        <v>53</v>
      </c>
      <c r="P57" s="2" t="s">
        <v>71</v>
      </c>
      <c r="Q57" s="44" t="s">
        <v>122</v>
      </c>
      <c r="R57" s="44"/>
      <c r="S57" s="44"/>
      <c r="T57" s="44"/>
      <c r="U57" s="44"/>
      <c r="V57" s="44"/>
      <c r="W57" s="44"/>
      <c r="X57" s="44"/>
    </row>
    <row r="58" spans="1:24" ht="52.95" customHeight="1" x14ac:dyDescent="0.25">
      <c r="A58" s="2">
        <v>50</v>
      </c>
      <c r="B58" s="2" t="s">
        <v>54</v>
      </c>
      <c r="C58" s="2" t="s">
        <v>55</v>
      </c>
      <c r="D58" s="9" t="s">
        <v>123</v>
      </c>
      <c r="E58" s="1"/>
      <c r="F58" s="1"/>
      <c r="G58" s="1"/>
      <c r="H58" s="1"/>
      <c r="I58" s="1"/>
      <c r="J58" s="1"/>
      <c r="K58" s="1"/>
      <c r="L58" s="1"/>
      <c r="O58" s="2" t="s">
        <v>54</v>
      </c>
      <c r="P58" s="2" t="s">
        <v>55</v>
      </c>
      <c r="Q58" s="44" t="s">
        <v>123</v>
      </c>
      <c r="R58" s="44"/>
      <c r="S58" s="44"/>
      <c r="T58" s="44"/>
      <c r="U58" s="44"/>
      <c r="V58" s="44"/>
      <c r="W58" s="44"/>
      <c r="X58" s="44"/>
    </row>
    <row r="60" spans="1:24" x14ac:dyDescent="0.25">
      <c r="O60" s="19"/>
      <c r="P60" s="19"/>
    </row>
  </sheetData>
  <mergeCells count="14">
    <mergeCell ref="D3:J3"/>
    <mergeCell ref="L37:M37"/>
    <mergeCell ref="A1:W1"/>
    <mergeCell ref="Q3:X3"/>
    <mergeCell ref="Q6:X6"/>
    <mergeCell ref="Q5:W5"/>
    <mergeCell ref="Q17:X17"/>
    <mergeCell ref="Q19:X19"/>
    <mergeCell ref="Q37:R37"/>
    <mergeCell ref="D19:J19"/>
    <mergeCell ref="D53:J53"/>
    <mergeCell ref="Q53:X53"/>
    <mergeCell ref="Q57:X57"/>
    <mergeCell ref="Q58:X58"/>
  </mergeCells>
  <phoneticPr fontId="1" type="noConversion"/>
  <pageMargins left="0.75" right="0.75" top="1" bottom="1" header="0" footer="0"/>
  <pageSetup paperSize="9" orientation="portrait" horizontalDpi="1200" verticalDpi="1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58"/>
  <sheetViews>
    <sheetView topLeftCell="O1" zoomScale="70" zoomScaleNormal="70" workbookViewId="0">
      <selection activeCell="AC10" sqref="AC10"/>
    </sheetView>
  </sheetViews>
  <sheetFormatPr defaultRowHeight="13.2" x14ac:dyDescent="0.25"/>
  <cols>
    <col min="1" max="1" width="4.33203125" customWidth="1"/>
    <col min="2" max="2" width="17.88671875" customWidth="1"/>
    <col min="3" max="3" width="21.33203125" customWidth="1"/>
    <col min="15" max="15" width="25.6640625" customWidth="1"/>
    <col min="16" max="16" width="26.6640625" customWidth="1"/>
  </cols>
  <sheetData>
    <row r="1" spans="1:21" ht="17.399999999999999" customHeight="1" x14ac:dyDescent="0.2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1" ht="26.4" x14ac:dyDescent="0.25">
      <c r="A2" s="2">
        <v>1</v>
      </c>
      <c r="B2" s="2" t="s">
        <v>0</v>
      </c>
      <c r="C2" s="2" t="s">
        <v>1</v>
      </c>
      <c r="D2" s="1">
        <v>2003</v>
      </c>
      <c r="E2" s="1">
        <v>2004</v>
      </c>
      <c r="F2" s="1">
        <v>2005</v>
      </c>
      <c r="G2" s="1">
        <v>2006</v>
      </c>
      <c r="H2" s="1">
        <v>2007</v>
      </c>
      <c r="I2" s="1">
        <v>2008</v>
      </c>
      <c r="J2" s="1">
        <v>2009</v>
      </c>
      <c r="K2" s="1">
        <v>2010</v>
      </c>
      <c r="L2" s="1">
        <v>2011</v>
      </c>
      <c r="M2" s="1">
        <v>2012</v>
      </c>
      <c r="N2" s="1">
        <v>2013</v>
      </c>
      <c r="O2" s="2" t="s">
        <v>0</v>
      </c>
      <c r="P2" s="2" t="s">
        <v>1</v>
      </c>
      <c r="Q2" s="1">
        <v>2014</v>
      </c>
      <c r="R2" s="1">
        <v>2015</v>
      </c>
      <c r="S2" s="1">
        <v>2016</v>
      </c>
      <c r="T2" s="1">
        <v>2017</v>
      </c>
      <c r="U2" s="1"/>
    </row>
    <row r="3" spans="1:21" ht="26.4" x14ac:dyDescent="0.25">
      <c r="A3" s="2">
        <v>2</v>
      </c>
      <c r="B3" s="2" t="s">
        <v>2</v>
      </c>
      <c r="C3" s="2" t="s">
        <v>3</v>
      </c>
      <c r="D3" s="1" t="s">
        <v>124</v>
      </c>
      <c r="E3" s="1" t="s">
        <v>124</v>
      </c>
      <c r="F3" s="1" t="s">
        <v>124</v>
      </c>
      <c r="G3" s="1" t="s">
        <v>124</v>
      </c>
      <c r="H3" s="1" t="s">
        <v>124</v>
      </c>
      <c r="I3" s="1" t="s">
        <v>124</v>
      </c>
      <c r="J3" s="1" t="s">
        <v>124</v>
      </c>
      <c r="K3" s="1" t="s">
        <v>124</v>
      </c>
      <c r="L3" s="1" t="s">
        <v>124</v>
      </c>
      <c r="M3" s="1" t="s">
        <v>124</v>
      </c>
      <c r="N3" s="1" t="s">
        <v>124</v>
      </c>
      <c r="O3" s="2" t="s">
        <v>2</v>
      </c>
      <c r="P3" s="2" t="s">
        <v>3</v>
      </c>
      <c r="Q3" s="1" t="s">
        <v>124</v>
      </c>
      <c r="R3" s="1" t="s">
        <v>124</v>
      </c>
      <c r="S3" s="1" t="s">
        <v>124</v>
      </c>
      <c r="T3" s="1" t="s">
        <v>124</v>
      </c>
    </row>
    <row r="4" spans="1:21" x14ac:dyDescent="0.25">
      <c r="A4" s="2">
        <v>3</v>
      </c>
      <c r="B4" s="8" t="s">
        <v>4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8" t="s">
        <v>4</v>
      </c>
      <c r="P4" s="2"/>
    </row>
    <row r="5" spans="1:21" ht="39.6" x14ac:dyDescent="0.25">
      <c r="A5" s="2">
        <v>4</v>
      </c>
      <c r="B5" s="2" t="s">
        <v>5</v>
      </c>
      <c r="C5" s="2" t="s">
        <v>56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3</v>
      </c>
      <c r="O5" s="2" t="s">
        <v>5</v>
      </c>
      <c r="P5" s="2" t="s">
        <v>56</v>
      </c>
      <c r="Q5" s="1">
        <v>3</v>
      </c>
      <c r="R5" s="1">
        <v>3</v>
      </c>
      <c r="S5" s="1">
        <v>3</v>
      </c>
      <c r="T5" s="1">
        <v>3</v>
      </c>
    </row>
    <row r="6" spans="1:21" ht="26.4" x14ac:dyDescent="0.25">
      <c r="A6" s="2">
        <v>5</v>
      </c>
      <c r="B6" s="2" t="s">
        <v>6</v>
      </c>
      <c r="C6" s="2" t="s">
        <v>57</v>
      </c>
      <c r="D6" s="1">
        <v>1</v>
      </c>
      <c r="E6" s="1">
        <v>1</v>
      </c>
      <c r="F6" s="1">
        <v>1</v>
      </c>
      <c r="G6" s="9" t="s">
        <v>125</v>
      </c>
      <c r="H6" s="9" t="s">
        <v>125</v>
      </c>
      <c r="I6" s="9" t="s">
        <v>125</v>
      </c>
      <c r="J6" s="1"/>
      <c r="K6" s="1"/>
      <c r="L6" s="1"/>
      <c r="O6" s="2" t="s">
        <v>6</v>
      </c>
      <c r="P6" s="2" t="s">
        <v>57</v>
      </c>
    </row>
    <row r="7" spans="1:21" ht="39.6" x14ac:dyDescent="0.25">
      <c r="A7" s="2">
        <v>6</v>
      </c>
      <c r="B7" s="2" t="s">
        <v>7</v>
      </c>
      <c r="C7" s="2" t="s">
        <v>8</v>
      </c>
      <c r="D7" s="1" t="s">
        <v>80</v>
      </c>
      <c r="E7" s="1">
        <v>250</v>
      </c>
      <c r="F7" s="1">
        <v>250</v>
      </c>
      <c r="G7" s="1">
        <v>250</v>
      </c>
      <c r="H7" s="1">
        <v>250</v>
      </c>
      <c r="I7" s="1">
        <v>200</v>
      </c>
      <c r="J7" s="1">
        <v>200</v>
      </c>
      <c r="K7" s="1">
        <v>200</v>
      </c>
      <c r="L7" s="1">
        <v>200</v>
      </c>
      <c r="M7" s="1">
        <v>200</v>
      </c>
      <c r="N7" s="1">
        <v>200</v>
      </c>
      <c r="O7" s="2" t="s">
        <v>7</v>
      </c>
      <c r="P7" s="2" t="s">
        <v>8</v>
      </c>
      <c r="Q7" s="1">
        <v>200</v>
      </c>
      <c r="R7" s="1">
        <v>200</v>
      </c>
      <c r="S7" s="1">
        <v>200</v>
      </c>
      <c r="T7" s="1">
        <v>200</v>
      </c>
    </row>
    <row r="8" spans="1:21" ht="52.8" x14ac:dyDescent="0.25">
      <c r="A8" s="2">
        <v>7</v>
      </c>
      <c r="B8" s="2" t="s">
        <v>9</v>
      </c>
      <c r="C8" s="2" t="s">
        <v>8</v>
      </c>
      <c r="D8" s="1">
        <v>190</v>
      </c>
      <c r="E8" s="1">
        <v>144</v>
      </c>
      <c r="F8" s="1">
        <v>128</v>
      </c>
      <c r="G8" s="1">
        <v>133</v>
      </c>
      <c r="H8" s="1">
        <v>127</v>
      </c>
      <c r="I8" s="1">
        <v>128</v>
      </c>
      <c r="J8" s="1">
        <v>125</v>
      </c>
      <c r="K8" s="1">
        <v>156</v>
      </c>
      <c r="L8" s="1">
        <v>137</v>
      </c>
      <c r="O8" s="2" t="s">
        <v>9</v>
      </c>
      <c r="P8" s="2" t="s">
        <v>8</v>
      </c>
      <c r="Q8" s="1">
        <v>59</v>
      </c>
      <c r="R8" s="1">
        <v>155</v>
      </c>
      <c r="S8" s="1">
        <v>155</v>
      </c>
      <c r="T8" s="1">
        <v>155</v>
      </c>
      <c r="U8" s="39">
        <v>185</v>
      </c>
    </row>
    <row r="9" spans="1:21" ht="52.8" x14ac:dyDescent="0.25">
      <c r="A9" s="2">
        <v>8</v>
      </c>
      <c r="B9" s="2" t="s">
        <v>10</v>
      </c>
      <c r="C9" s="2" t="s">
        <v>8</v>
      </c>
      <c r="D9" s="1">
        <v>18</v>
      </c>
      <c r="E9" s="1">
        <v>14</v>
      </c>
      <c r="F9" s="1">
        <v>10</v>
      </c>
      <c r="G9" s="1">
        <v>10</v>
      </c>
      <c r="H9" s="1">
        <v>8</v>
      </c>
      <c r="I9" s="1">
        <v>11</v>
      </c>
      <c r="J9" s="1">
        <v>9</v>
      </c>
      <c r="K9" s="1">
        <v>14</v>
      </c>
      <c r="L9" s="1">
        <v>20</v>
      </c>
      <c r="O9" s="2" t="s">
        <v>10</v>
      </c>
      <c r="P9" s="2" t="s">
        <v>8</v>
      </c>
      <c r="Q9" s="1">
        <v>31</v>
      </c>
      <c r="R9" s="1">
        <v>28</v>
      </c>
      <c r="S9" s="1">
        <v>28</v>
      </c>
      <c r="T9" s="1">
        <v>28</v>
      </c>
      <c r="U9" s="39">
        <v>33</v>
      </c>
    </row>
    <row r="10" spans="1:21" ht="38.25" customHeight="1" x14ac:dyDescent="0.25">
      <c r="A10" s="2"/>
      <c r="B10" s="2"/>
      <c r="C10" s="2"/>
      <c r="D10" s="1"/>
      <c r="E10" s="1"/>
      <c r="F10" s="1"/>
      <c r="G10" s="1"/>
      <c r="H10" s="1"/>
      <c r="I10" s="1"/>
      <c r="J10" s="1"/>
      <c r="K10" s="1"/>
      <c r="L10" s="1"/>
      <c r="O10" s="37" t="s">
        <v>172</v>
      </c>
      <c r="P10" s="37" t="s">
        <v>146</v>
      </c>
      <c r="Q10" s="21">
        <v>4</v>
      </c>
      <c r="R10" s="21">
        <v>4</v>
      </c>
      <c r="S10" s="21">
        <v>4</v>
      </c>
      <c r="T10" s="21">
        <v>4</v>
      </c>
    </row>
    <row r="11" spans="1:21" ht="52.8" x14ac:dyDescent="0.25">
      <c r="A11" s="2">
        <v>9</v>
      </c>
      <c r="B11" s="2" t="s">
        <v>11</v>
      </c>
      <c r="C11" s="2" t="s">
        <v>58</v>
      </c>
      <c r="D11" s="1">
        <v>5</v>
      </c>
      <c r="E11" s="1">
        <v>5</v>
      </c>
      <c r="F11" s="1">
        <v>5</v>
      </c>
      <c r="G11" s="1">
        <v>5</v>
      </c>
      <c r="H11" s="1">
        <v>5</v>
      </c>
      <c r="I11" s="1">
        <v>5</v>
      </c>
      <c r="J11" s="1">
        <v>5</v>
      </c>
      <c r="K11" s="1">
        <v>5</v>
      </c>
      <c r="L11" s="1">
        <v>5</v>
      </c>
      <c r="O11" s="37" t="s">
        <v>173</v>
      </c>
      <c r="P11" s="37" t="s">
        <v>146</v>
      </c>
      <c r="Q11" s="1"/>
      <c r="U11" s="1"/>
    </row>
    <row r="12" spans="1:21" ht="51" customHeight="1" x14ac:dyDescent="0.25">
      <c r="A12" s="2"/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  <c r="O12" s="35"/>
      <c r="P12" s="35" t="s">
        <v>147</v>
      </c>
    </row>
    <row r="13" spans="1:21" ht="48" customHeight="1" x14ac:dyDescent="0.25">
      <c r="A13" s="2"/>
      <c r="B13" s="2"/>
      <c r="C13" s="2"/>
      <c r="D13" s="1"/>
      <c r="E13" s="1"/>
      <c r="F13" s="1"/>
      <c r="G13" s="1"/>
      <c r="H13" s="1"/>
      <c r="I13" s="1"/>
      <c r="J13" s="1"/>
      <c r="K13" s="1"/>
      <c r="L13" s="1"/>
      <c r="O13" s="35"/>
      <c r="P13" s="36" t="s">
        <v>148</v>
      </c>
      <c r="Q13" s="1"/>
    </row>
    <row r="14" spans="1:21" x14ac:dyDescent="0.25">
      <c r="A14" s="2"/>
      <c r="B14" s="2"/>
      <c r="C14" s="2"/>
      <c r="D14" s="1"/>
      <c r="E14" s="1"/>
      <c r="F14" s="1"/>
      <c r="G14" s="1"/>
      <c r="H14" s="1"/>
      <c r="I14" s="1"/>
      <c r="J14" s="1"/>
      <c r="K14" s="1"/>
      <c r="L14" s="1"/>
      <c r="O14" s="35"/>
      <c r="P14" s="36" t="s">
        <v>149</v>
      </c>
      <c r="Q14" s="1"/>
    </row>
    <row r="15" spans="1:21" x14ac:dyDescent="0.25">
      <c r="A15" s="2"/>
      <c r="B15" s="2"/>
      <c r="C15" s="2"/>
      <c r="D15" s="1"/>
      <c r="E15" s="1"/>
      <c r="F15" s="1"/>
      <c r="G15" s="1"/>
      <c r="H15" s="1"/>
      <c r="I15" s="1"/>
      <c r="J15" s="1"/>
      <c r="K15" s="1"/>
      <c r="L15" s="1"/>
      <c r="O15" s="35"/>
      <c r="P15" s="36" t="s">
        <v>150</v>
      </c>
      <c r="Q15" s="1"/>
    </row>
    <row r="16" spans="1:21" ht="26.4" x14ac:dyDescent="0.25">
      <c r="A16" s="2">
        <v>10</v>
      </c>
      <c r="B16" s="2" t="s">
        <v>12</v>
      </c>
      <c r="C16" s="2" t="s">
        <v>59</v>
      </c>
      <c r="D16" s="1">
        <v>3</v>
      </c>
      <c r="E16" s="1">
        <v>3</v>
      </c>
      <c r="F16" s="1">
        <v>3</v>
      </c>
      <c r="G16" s="1">
        <v>3</v>
      </c>
      <c r="H16" s="1">
        <v>3</v>
      </c>
      <c r="I16" s="1">
        <v>3</v>
      </c>
      <c r="J16" s="1">
        <v>3</v>
      </c>
      <c r="K16" s="1">
        <v>3</v>
      </c>
      <c r="L16" s="1">
        <v>3</v>
      </c>
      <c r="O16" s="2" t="s">
        <v>12</v>
      </c>
      <c r="P16" s="2" t="s">
        <v>59</v>
      </c>
      <c r="Q16" s="1">
        <v>3</v>
      </c>
    </row>
    <row r="17" spans="1:20" ht="39.6" x14ac:dyDescent="0.25">
      <c r="A17" s="2">
        <v>11</v>
      </c>
      <c r="B17" s="2" t="s">
        <v>13</v>
      </c>
      <c r="C17" s="2" t="s">
        <v>14</v>
      </c>
      <c r="D17" s="9" t="s">
        <v>126</v>
      </c>
      <c r="E17" s="6"/>
      <c r="F17" s="6"/>
      <c r="G17" s="6"/>
      <c r="H17" s="6"/>
      <c r="I17" s="6"/>
      <c r="J17" s="6"/>
      <c r="K17" s="2"/>
      <c r="L17" s="2"/>
      <c r="O17" s="2" t="s">
        <v>13</v>
      </c>
      <c r="P17" s="2" t="s">
        <v>14</v>
      </c>
    </row>
    <row r="18" spans="1:20" ht="39.6" x14ac:dyDescent="0.25">
      <c r="A18" s="2">
        <v>12</v>
      </c>
      <c r="B18" s="2" t="s">
        <v>15</v>
      </c>
      <c r="C18" s="2" t="s">
        <v>16</v>
      </c>
      <c r="D18" s="1"/>
      <c r="E18" s="1"/>
      <c r="F18" s="1"/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O18" s="2" t="s">
        <v>15</v>
      </c>
      <c r="P18" s="22" t="s">
        <v>16</v>
      </c>
      <c r="Q18" s="22"/>
    </row>
    <row r="19" spans="1:20" ht="52.8" x14ac:dyDescent="0.25">
      <c r="A19" s="2">
        <v>13</v>
      </c>
      <c r="B19" s="2" t="s">
        <v>17</v>
      </c>
      <c r="C19" s="2" t="s">
        <v>18</v>
      </c>
      <c r="D19" s="55" t="s">
        <v>127</v>
      </c>
      <c r="E19" s="49"/>
      <c r="F19" s="49"/>
      <c r="G19" s="49"/>
      <c r="H19" s="49"/>
      <c r="I19" s="49"/>
      <c r="J19" s="49"/>
      <c r="K19" s="1"/>
      <c r="L19" s="1"/>
      <c r="O19" s="2" t="s">
        <v>17</v>
      </c>
      <c r="P19" s="2" t="s">
        <v>18</v>
      </c>
      <c r="Q19" s="45" t="s">
        <v>127</v>
      </c>
      <c r="R19" s="45"/>
      <c r="S19" s="49"/>
      <c r="T19" s="49"/>
    </row>
    <row r="20" spans="1:20" x14ac:dyDescent="0.25">
      <c r="A20" s="2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O20" s="2"/>
      <c r="P20" s="2"/>
    </row>
    <row r="21" spans="1:20" x14ac:dyDescent="0.25">
      <c r="A21" s="2">
        <v>14</v>
      </c>
      <c r="B21" s="8" t="s">
        <v>19</v>
      </c>
      <c r="C21" s="2"/>
      <c r="D21" s="1"/>
      <c r="E21" s="1"/>
      <c r="F21" s="1"/>
      <c r="G21" s="1"/>
      <c r="H21" s="1"/>
      <c r="I21" s="1"/>
      <c r="J21" s="1"/>
      <c r="K21" s="1"/>
      <c r="L21" s="1"/>
      <c r="O21" s="8" t="s">
        <v>19</v>
      </c>
      <c r="P21" s="2"/>
    </row>
    <row r="22" spans="1:20" x14ac:dyDescent="0.25">
      <c r="A22" s="2">
        <v>15</v>
      </c>
      <c r="B22" s="8" t="s">
        <v>20</v>
      </c>
      <c r="C22" s="2"/>
      <c r="D22" s="1"/>
      <c r="E22" s="1"/>
      <c r="F22" s="1"/>
      <c r="G22" s="1"/>
      <c r="H22" s="1"/>
      <c r="I22" s="1"/>
      <c r="J22" s="1"/>
      <c r="K22" s="1"/>
      <c r="L22" s="1"/>
      <c r="O22" s="8" t="s">
        <v>20</v>
      </c>
      <c r="P22" s="2"/>
    </row>
    <row r="23" spans="1:20" ht="39.6" x14ac:dyDescent="0.25">
      <c r="A23" s="2">
        <v>16</v>
      </c>
      <c r="B23" s="2" t="s">
        <v>21</v>
      </c>
      <c r="C23" s="2" t="s">
        <v>8</v>
      </c>
      <c r="D23" s="1"/>
      <c r="E23" s="1"/>
      <c r="F23" s="1"/>
      <c r="G23" s="1"/>
      <c r="H23" s="1"/>
      <c r="I23" s="1"/>
      <c r="J23" s="1"/>
      <c r="K23" s="1"/>
      <c r="L23" s="1"/>
      <c r="O23" s="2" t="s">
        <v>21</v>
      </c>
      <c r="P23" s="2" t="s">
        <v>8</v>
      </c>
    </row>
    <row r="24" spans="1:20" ht="39.6" x14ac:dyDescent="0.25">
      <c r="A24" s="2">
        <v>17</v>
      </c>
      <c r="B24" s="2" t="s">
        <v>22</v>
      </c>
      <c r="C24" s="2" t="s">
        <v>8</v>
      </c>
      <c r="D24" s="1"/>
      <c r="E24" s="1"/>
      <c r="F24" s="1"/>
      <c r="G24" s="1"/>
      <c r="H24" s="1"/>
      <c r="I24" s="1"/>
      <c r="J24" s="1"/>
      <c r="K24" s="1"/>
      <c r="L24" s="1"/>
      <c r="O24" s="2" t="s">
        <v>22</v>
      </c>
      <c r="P24" s="2" t="s">
        <v>8</v>
      </c>
    </row>
    <row r="25" spans="1:20" x14ac:dyDescent="0.25">
      <c r="A25" s="2">
        <v>18</v>
      </c>
      <c r="B25" s="8" t="s">
        <v>23</v>
      </c>
      <c r="C25" s="2"/>
      <c r="D25" s="1"/>
      <c r="E25" s="1"/>
      <c r="F25" s="1"/>
      <c r="G25" s="1"/>
      <c r="H25" s="1"/>
      <c r="I25" s="1"/>
      <c r="J25" s="1"/>
      <c r="K25" s="1"/>
      <c r="L25" s="1"/>
      <c r="O25" s="8" t="s">
        <v>23</v>
      </c>
      <c r="P25" s="2"/>
    </row>
    <row r="26" spans="1:20" ht="39.6" x14ac:dyDescent="0.25">
      <c r="A26" s="2">
        <v>19</v>
      </c>
      <c r="B26" s="2" t="s">
        <v>21</v>
      </c>
      <c r="C26" s="2"/>
      <c r="D26" s="1"/>
      <c r="E26" s="1"/>
      <c r="F26" s="1"/>
      <c r="G26" s="1"/>
      <c r="H26" s="1"/>
      <c r="I26" s="1"/>
      <c r="J26" s="1"/>
      <c r="K26" s="1"/>
      <c r="L26" s="1"/>
      <c r="O26" s="2" t="s">
        <v>21</v>
      </c>
      <c r="P26" s="2"/>
    </row>
    <row r="27" spans="1:20" ht="39.6" x14ac:dyDescent="0.25">
      <c r="A27" s="2">
        <v>20</v>
      </c>
      <c r="B27" s="2" t="s">
        <v>22</v>
      </c>
      <c r="C27" s="2" t="s">
        <v>8</v>
      </c>
      <c r="D27" s="1"/>
      <c r="E27" s="1"/>
      <c r="F27" s="1"/>
      <c r="G27" s="1"/>
      <c r="H27" s="1"/>
      <c r="I27" s="1"/>
      <c r="J27" s="1"/>
      <c r="K27" s="1"/>
      <c r="L27" s="1"/>
      <c r="O27" s="2" t="s">
        <v>22</v>
      </c>
      <c r="P27" s="2" t="s">
        <v>8</v>
      </c>
    </row>
    <row r="28" spans="1:20" ht="39.6" x14ac:dyDescent="0.25">
      <c r="A28" s="2">
        <v>21</v>
      </c>
      <c r="B28" s="2" t="s">
        <v>24</v>
      </c>
      <c r="C28" s="2" t="s">
        <v>8</v>
      </c>
      <c r="D28" s="1"/>
      <c r="E28" s="1"/>
      <c r="F28" s="1"/>
      <c r="G28" s="1"/>
      <c r="H28" s="1"/>
      <c r="I28" s="1"/>
      <c r="J28" s="1"/>
      <c r="K28" s="1"/>
      <c r="L28" s="1"/>
      <c r="O28" s="2" t="s">
        <v>24</v>
      </c>
      <c r="P28" s="2" t="s">
        <v>8</v>
      </c>
    </row>
    <row r="29" spans="1:20" ht="26.4" x14ac:dyDescent="0.25">
      <c r="A29" s="2">
        <v>22</v>
      </c>
      <c r="B29" s="2" t="s">
        <v>25</v>
      </c>
      <c r="C29" s="2" t="s">
        <v>8</v>
      </c>
      <c r="D29" s="1"/>
      <c r="E29" s="1"/>
      <c r="F29" s="1"/>
      <c r="G29" s="1"/>
      <c r="H29" s="1"/>
      <c r="I29" s="1"/>
      <c r="J29" s="1"/>
      <c r="K29" s="1"/>
      <c r="L29" s="1"/>
      <c r="O29" s="2" t="s">
        <v>25</v>
      </c>
      <c r="P29" s="2" t="s">
        <v>8</v>
      </c>
    </row>
    <row r="30" spans="1:20" ht="26.4" x14ac:dyDescent="0.25">
      <c r="A30" s="2">
        <v>23</v>
      </c>
      <c r="B30" s="2" t="s">
        <v>26</v>
      </c>
      <c r="C30" s="2" t="s">
        <v>8</v>
      </c>
      <c r="D30" s="1"/>
      <c r="E30" s="1"/>
      <c r="F30" s="1"/>
      <c r="G30" s="1"/>
      <c r="H30" s="1"/>
      <c r="I30" s="1"/>
      <c r="J30" s="1"/>
      <c r="K30" s="1"/>
      <c r="L30" s="1"/>
      <c r="O30" s="2" t="s">
        <v>26</v>
      </c>
      <c r="P30" s="2" t="s">
        <v>8</v>
      </c>
    </row>
    <row r="31" spans="1:20" x14ac:dyDescent="0.25">
      <c r="A31" s="2">
        <v>24</v>
      </c>
      <c r="B31" s="2" t="s">
        <v>73</v>
      </c>
      <c r="C31" s="2" t="s">
        <v>74</v>
      </c>
      <c r="D31" s="1"/>
      <c r="E31" s="1"/>
      <c r="F31" s="1"/>
      <c r="G31" s="1">
        <v>14</v>
      </c>
      <c r="H31" s="1">
        <v>14</v>
      </c>
      <c r="I31" s="1">
        <v>14</v>
      </c>
      <c r="J31" s="1">
        <v>14</v>
      </c>
      <c r="K31" s="1">
        <v>14</v>
      </c>
      <c r="L31" s="1">
        <v>14</v>
      </c>
      <c r="O31" s="2" t="s">
        <v>73</v>
      </c>
      <c r="P31" s="2" t="s">
        <v>74</v>
      </c>
      <c r="Q31" s="1">
        <v>14</v>
      </c>
      <c r="R31" s="1">
        <v>14</v>
      </c>
      <c r="S31" s="1">
        <v>14</v>
      </c>
      <c r="T31" s="1">
        <v>14</v>
      </c>
    </row>
    <row r="32" spans="1:20" x14ac:dyDescent="0.25">
      <c r="A32" s="2"/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O32" s="2"/>
      <c r="P32" s="2"/>
    </row>
    <row r="33" spans="1:20" ht="52.8" x14ac:dyDescent="0.25">
      <c r="A33" s="2">
        <v>25</v>
      </c>
      <c r="B33" s="8" t="s">
        <v>27</v>
      </c>
      <c r="C33" s="2"/>
      <c r="D33" s="1"/>
      <c r="E33" s="1"/>
      <c r="F33" s="1"/>
      <c r="G33" s="1"/>
      <c r="H33" s="1"/>
      <c r="I33" s="1"/>
      <c r="J33" s="1"/>
      <c r="K33" s="1"/>
      <c r="L33" s="1"/>
      <c r="O33" s="8" t="s">
        <v>27</v>
      </c>
      <c r="P33" s="2"/>
    </row>
    <row r="34" spans="1:20" ht="26.4" x14ac:dyDescent="0.25">
      <c r="A34" s="2">
        <v>27</v>
      </c>
      <c r="B34" s="2" t="s">
        <v>75</v>
      </c>
      <c r="C34" s="2" t="s">
        <v>60</v>
      </c>
      <c r="D34" s="1"/>
      <c r="E34" s="1"/>
      <c r="F34" s="1"/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O34" s="2" t="s">
        <v>75</v>
      </c>
      <c r="P34" s="2" t="s">
        <v>60</v>
      </c>
      <c r="Q34" s="1">
        <v>1</v>
      </c>
      <c r="R34" s="1">
        <v>1</v>
      </c>
      <c r="S34" s="1">
        <v>1</v>
      </c>
      <c r="T34" s="1">
        <v>1</v>
      </c>
    </row>
    <row r="35" spans="1:20" x14ac:dyDescent="0.25">
      <c r="A35" s="2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O35" s="2"/>
      <c r="P35" s="2"/>
    </row>
    <row r="36" spans="1:20" x14ac:dyDescent="0.25">
      <c r="A36" s="2">
        <v>30</v>
      </c>
      <c r="B36" s="8" t="s">
        <v>28</v>
      </c>
      <c r="C36" s="2"/>
      <c r="D36" s="1"/>
      <c r="E36" s="1"/>
      <c r="F36" s="1"/>
      <c r="G36" s="1"/>
      <c r="H36" s="1"/>
      <c r="I36" s="1"/>
      <c r="J36" s="5"/>
      <c r="K36" s="1"/>
      <c r="L36" s="1"/>
      <c r="O36" s="8" t="s">
        <v>28</v>
      </c>
      <c r="P36" s="2"/>
    </row>
    <row r="37" spans="1:20" ht="39.6" x14ac:dyDescent="0.25">
      <c r="A37" s="2">
        <v>31</v>
      </c>
      <c r="B37" s="2" t="s">
        <v>29</v>
      </c>
      <c r="C37" s="2" t="s">
        <v>30</v>
      </c>
      <c r="D37" s="4"/>
      <c r="E37" s="1"/>
      <c r="F37" s="1"/>
      <c r="G37" s="1"/>
      <c r="H37" s="1"/>
      <c r="I37" s="1"/>
      <c r="J37" s="1"/>
      <c r="K37" s="1"/>
      <c r="L37" s="1"/>
      <c r="O37" s="2" t="s">
        <v>29</v>
      </c>
      <c r="P37" s="2" t="s">
        <v>30</v>
      </c>
    </row>
    <row r="38" spans="1:20" ht="39.6" x14ac:dyDescent="0.25">
      <c r="A38" s="2">
        <v>32</v>
      </c>
      <c r="B38" s="2" t="s">
        <v>31</v>
      </c>
      <c r="C38" s="2" t="s">
        <v>32</v>
      </c>
      <c r="D38" s="5"/>
      <c r="E38" s="5"/>
      <c r="F38" s="5"/>
      <c r="G38" s="5"/>
      <c r="H38" s="5"/>
      <c r="I38" s="5"/>
      <c r="J38" s="5"/>
      <c r="K38" s="1"/>
      <c r="L38" s="1"/>
      <c r="O38" s="2" t="s">
        <v>31</v>
      </c>
      <c r="P38" s="2" t="s">
        <v>32</v>
      </c>
    </row>
    <row r="39" spans="1:20" ht="52.8" x14ac:dyDescent="0.25">
      <c r="A39" s="2">
        <v>33</v>
      </c>
      <c r="B39" s="2" t="s">
        <v>33</v>
      </c>
      <c r="C39" s="2" t="s">
        <v>61</v>
      </c>
      <c r="D39" s="1">
        <v>1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O39" s="2" t="s">
        <v>33</v>
      </c>
      <c r="P39" s="2" t="s">
        <v>61</v>
      </c>
      <c r="Q39" s="1">
        <v>1</v>
      </c>
      <c r="R39" s="1">
        <v>1</v>
      </c>
      <c r="S39" s="1">
        <v>1</v>
      </c>
      <c r="T39" s="1">
        <v>1</v>
      </c>
    </row>
    <row r="40" spans="1:20" ht="105.6" x14ac:dyDescent="0.25">
      <c r="A40" s="2">
        <v>34</v>
      </c>
      <c r="B40" s="2" t="s">
        <v>34</v>
      </c>
      <c r="C40" s="2" t="s">
        <v>62</v>
      </c>
      <c r="D40" s="1" t="s">
        <v>84</v>
      </c>
      <c r="E40" s="1" t="s">
        <v>84</v>
      </c>
      <c r="F40" s="1" t="s">
        <v>84</v>
      </c>
      <c r="G40" s="1" t="s">
        <v>84</v>
      </c>
      <c r="H40" s="1" t="s">
        <v>84</v>
      </c>
      <c r="I40" s="1" t="s">
        <v>84</v>
      </c>
      <c r="J40" s="1" t="s">
        <v>84</v>
      </c>
      <c r="K40" s="1" t="s">
        <v>84</v>
      </c>
      <c r="L40" s="1" t="s">
        <v>84</v>
      </c>
      <c r="O40" s="2" t="s">
        <v>34</v>
      </c>
      <c r="P40" s="2" t="s">
        <v>62</v>
      </c>
      <c r="Q40" s="1" t="s">
        <v>84</v>
      </c>
      <c r="R40" s="1" t="s">
        <v>84</v>
      </c>
      <c r="S40" s="1" t="s">
        <v>84</v>
      </c>
      <c r="T40" s="1" t="s">
        <v>84</v>
      </c>
    </row>
    <row r="41" spans="1:20" ht="26.4" x14ac:dyDescent="0.25">
      <c r="A41" s="2">
        <v>35</v>
      </c>
      <c r="B41" s="2" t="s">
        <v>35</v>
      </c>
      <c r="C41" s="2" t="s">
        <v>63</v>
      </c>
      <c r="D41" s="1">
        <v>1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O41" s="2" t="s">
        <v>35</v>
      </c>
      <c r="P41" s="2" t="s">
        <v>63</v>
      </c>
      <c r="Q41" s="1">
        <v>1</v>
      </c>
      <c r="R41" s="1">
        <v>1</v>
      </c>
      <c r="S41" s="1">
        <v>1</v>
      </c>
      <c r="T41" s="1">
        <v>1</v>
      </c>
    </row>
    <row r="42" spans="1:20" ht="171.6" x14ac:dyDescent="0.25">
      <c r="A42" s="2">
        <v>36</v>
      </c>
      <c r="B42" s="2" t="s">
        <v>36</v>
      </c>
      <c r="C42" s="3" t="s">
        <v>64</v>
      </c>
      <c r="D42" s="1" t="s">
        <v>85</v>
      </c>
      <c r="E42" s="1" t="s">
        <v>85</v>
      </c>
      <c r="F42" s="1" t="s">
        <v>85</v>
      </c>
      <c r="G42" s="1" t="s">
        <v>85</v>
      </c>
      <c r="H42" s="1" t="s">
        <v>85</v>
      </c>
      <c r="I42" s="1" t="s">
        <v>85</v>
      </c>
      <c r="J42" s="1" t="s">
        <v>85</v>
      </c>
      <c r="K42" s="1" t="s">
        <v>85</v>
      </c>
      <c r="L42" s="1" t="s">
        <v>85</v>
      </c>
      <c r="M42" s="1" t="s">
        <v>134</v>
      </c>
      <c r="N42" s="1"/>
      <c r="O42" s="2" t="s">
        <v>36</v>
      </c>
      <c r="P42" s="3" t="s">
        <v>64</v>
      </c>
      <c r="Q42" s="1" t="s">
        <v>85</v>
      </c>
      <c r="R42" s="1" t="s">
        <v>85</v>
      </c>
      <c r="S42" s="1" t="s">
        <v>85</v>
      </c>
      <c r="T42" s="1" t="s">
        <v>85</v>
      </c>
    </row>
    <row r="43" spans="1:20" ht="52.8" x14ac:dyDescent="0.25">
      <c r="A43" s="2">
        <v>37</v>
      </c>
      <c r="B43" s="2" t="s">
        <v>37</v>
      </c>
      <c r="C43" s="2" t="s">
        <v>65</v>
      </c>
      <c r="D43" s="1"/>
      <c r="E43" s="1"/>
      <c r="F43" s="1"/>
      <c r="G43" s="1"/>
      <c r="H43" s="1"/>
      <c r="I43" s="1"/>
      <c r="J43" s="1"/>
      <c r="K43" s="1"/>
      <c r="L43" s="1"/>
      <c r="O43" s="2" t="s">
        <v>37</v>
      </c>
      <c r="P43" s="2" t="s">
        <v>65</v>
      </c>
      <c r="Q43" s="1"/>
      <c r="R43" s="1"/>
    </row>
    <row r="44" spans="1:20" ht="39.6" x14ac:dyDescent="0.25">
      <c r="A44" s="2">
        <v>38</v>
      </c>
      <c r="B44" s="2" t="s">
        <v>38</v>
      </c>
      <c r="C44" s="2" t="s">
        <v>66</v>
      </c>
      <c r="D44" s="1">
        <v>2</v>
      </c>
      <c r="E44" s="1">
        <v>2</v>
      </c>
      <c r="F44" s="1">
        <v>2</v>
      </c>
      <c r="G44" s="1">
        <v>2</v>
      </c>
      <c r="H44" s="1">
        <v>2</v>
      </c>
      <c r="I44" s="1">
        <v>2</v>
      </c>
      <c r="J44" s="1">
        <v>2</v>
      </c>
      <c r="K44" s="1">
        <v>2</v>
      </c>
      <c r="L44" s="1">
        <v>2</v>
      </c>
      <c r="M44" s="1">
        <v>2</v>
      </c>
      <c r="N44" s="1"/>
      <c r="O44" s="2" t="s">
        <v>38</v>
      </c>
      <c r="P44" s="2" t="s">
        <v>66</v>
      </c>
      <c r="Q44" s="1">
        <v>2</v>
      </c>
      <c r="R44" s="1">
        <v>2</v>
      </c>
      <c r="S44" s="1">
        <v>2</v>
      </c>
      <c r="T44" s="1">
        <v>2</v>
      </c>
    </row>
    <row r="45" spans="1:20" ht="39.6" x14ac:dyDescent="0.25">
      <c r="A45" s="2">
        <v>39</v>
      </c>
      <c r="B45" s="2" t="s">
        <v>39</v>
      </c>
      <c r="C45" s="2" t="s">
        <v>40</v>
      </c>
      <c r="D45" s="1"/>
      <c r="E45" s="1"/>
      <c r="F45" s="1"/>
      <c r="G45" s="1"/>
      <c r="H45" s="1"/>
      <c r="I45" s="1"/>
      <c r="J45" s="1"/>
      <c r="K45" s="1"/>
      <c r="L45" s="1"/>
      <c r="O45" s="2" t="s">
        <v>39</v>
      </c>
      <c r="P45" s="2" t="s">
        <v>40</v>
      </c>
      <c r="Q45" s="1"/>
      <c r="R45" s="1"/>
      <c r="S45" s="1"/>
      <c r="T45" s="1"/>
    </row>
    <row r="46" spans="1:20" ht="26.4" x14ac:dyDescent="0.25">
      <c r="A46" s="2">
        <v>40</v>
      </c>
      <c r="B46" s="2" t="s">
        <v>41</v>
      </c>
      <c r="C46" s="2" t="s">
        <v>42</v>
      </c>
      <c r="D46" s="1"/>
      <c r="E46" s="1"/>
      <c r="F46" s="1"/>
      <c r="G46" s="1"/>
      <c r="H46" s="1"/>
      <c r="I46" s="1"/>
      <c r="J46" s="1"/>
      <c r="K46" s="1"/>
      <c r="L46" s="1"/>
      <c r="O46" s="2" t="s">
        <v>41</v>
      </c>
      <c r="P46" s="2" t="s">
        <v>42</v>
      </c>
      <c r="Q46" s="1"/>
      <c r="R46" s="1"/>
      <c r="S46" s="1"/>
      <c r="T46" s="1"/>
    </row>
    <row r="47" spans="1:20" ht="26.4" x14ac:dyDescent="0.25">
      <c r="A47" s="2">
        <v>41</v>
      </c>
      <c r="B47" s="2" t="s">
        <v>43</v>
      </c>
      <c r="C47" s="2" t="s">
        <v>67</v>
      </c>
      <c r="D47" s="1">
        <v>2</v>
      </c>
      <c r="E47" s="1">
        <v>2</v>
      </c>
      <c r="F47" s="1">
        <v>2</v>
      </c>
      <c r="G47" s="1">
        <v>2</v>
      </c>
      <c r="H47" s="1">
        <v>2</v>
      </c>
      <c r="I47" s="1">
        <v>2</v>
      </c>
      <c r="J47" s="1">
        <v>2</v>
      </c>
      <c r="K47" s="1">
        <v>2</v>
      </c>
      <c r="L47" s="1">
        <v>2</v>
      </c>
      <c r="M47" s="1">
        <v>2</v>
      </c>
      <c r="N47" s="1"/>
      <c r="O47" s="2" t="s">
        <v>43</v>
      </c>
      <c r="P47" s="2" t="s">
        <v>67</v>
      </c>
      <c r="Q47" s="1">
        <v>2</v>
      </c>
      <c r="R47" s="1">
        <v>2</v>
      </c>
      <c r="S47" s="1">
        <v>2</v>
      </c>
      <c r="T47" s="1">
        <v>2</v>
      </c>
    </row>
    <row r="48" spans="1:20" ht="39.6" x14ac:dyDescent="0.25">
      <c r="A48" s="2">
        <v>42</v>
      </c>
      <c r="B48" s="2" t="s">
        <v>68</v>
      </c>
      <c r="C48" s="2" t="s">
        <v>69</v>
      </c>
      <c r="D48" s="1">
        <v>2</v>
      </c>
      <c r="E48" s="1">
        <v>2</v>
      </c>
      <c r="F48" s="1">
        <v>2</v>
      </c>
      <c r="G48" s="1">
        <v>2</v>
      </c>
      <c r="H48" s="1">
        <v>2</v>
      </c>
      <c r="I48" s="1">
        <v>2</v>
      </c>
      <c r="J48" s="1">
        <v>2</v>
      </c>
      <c r="K48" s="1">
        <v>2</v>
      </c>
      <c r="L48" s="1">
        <v>2</v>
      </c>
      <c r="M48" s="1">
        <v>2</v>
      </c>
      <c r="N48" s="1"/>
      <c r="O48" s="2" t="s">
        <v>68</v>
      </c>
      <c r="P48" s="2" t="s">
        <v>69</v>
      </c>
      <c r="Q48" s="1">
        <v>2</v>
      </c>
      <c r="R48" s="1">
        <v>2</v>
      </c>
      <c r="S48" s="1">
        <v>2</v>
      </c>
      <c r="T48" s="1">
        <v>2</v>
      </c>
    </row>
    <row r="49" spans="1:20" ht="39.6" x14ac:dyDescent="0.25">
      <c r="A49" s="2">
        <v>43</v>
      </c>
      <c r="B49" s="2" t="s">
        <v>44</v>
      </c>
      <c r="C49" s="2" t="s">
        <v>70</v>
      </c>
      <c r="D49" s="1">
        <v>2</v>
      </c>
      <c r="E49" s="1">
        <v>2</v>
      </c>
      <c r="F49" s="1">
        <v>2</v>
      </c>
      <c r="G49" s="1">
        <v>2</v>
      </c>
      <c r="H49" s="1">
        <v>2</v>
      </c>
      <c r="I49" s="1">
        <v>2</v>
      </c>
      <c r="J49" s="1">
        <v>2</v>
      </c>
      <c r="K49" s="1">
        <v>2</v>
      </c>
      <c r="L49" s="1">
        <v>2</v>
      </c>
      <c r="M49" s="1">
        <v>2</v>
      </c>
      <c r="N49" s="1"/>
      <c r="O49" s="2" t="s">
        <v>44</v>
      </c>
      <c r="P49" s="2" t="s">
        <v>70</v>
      </c>
      <c r="Q49" s="1">
        <v>2</v>
      </c>
      <c r="R49" s="1">
        <v>2</v>
      </c>
      <c r="S49" s="1">
        <v>2</v>
      </c>
      <c r="T49" s="1">
        <v>2</v>
      </c>
    </row>
    <row r="50" spans="1:20" x14ac:dyDescent="0.25">
      <c r="A50" s="2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  <c r="O50" s="2"/>
      <c r="P50" s="2"/>
    </row>
    <row r="51" spans="1:20" ht="52.8" x14ac:dyDescent="0.25">
      <c r="A51" s="2">
        <v>44</v>
      </c>
      <c r="B51" s="8" t="s">
        <v>45</v>
      </c>
      <c r="C51" s="2"/>
      <c r="D51" s="1"/>
      <c r="E51" s="1"/>
      <c r="F51" s="1"/>
      <c r="G51" s="1"/>
      <c r="H51" s="1"/>
      <c r="I51" s="1"/>
      <c r="J51" s="1"/>
      <c r="K51" s="1"/>
      <c r="L51" s="1"/>
      <c r="O51" s="8" t="s">
        <v>45</v>
      </c>
      <c r="P51" s="2"/>
    </row>
    <row r="52" spans="1:20" ht="79.2" x14ac:dyDescent="0.25">
      <c r="A52" s="2">
        <v>45</v>
      </c>
      <c r="B52" s="2" t="s">
        <v>46</v>
      </c>
      <c r="C52" s="2" t="s">
        <v>47</v>
      </c>
      <c r="D52" s="7" t="s">
        <v>135</v>
      </c>
      <c r="E52" s="5"/>
      <c r="F52" s="5"/>
      <c r="G52" s="5"/>
      <c r="H52" s="5"/>
      <c r="I52" s="5"/>
      <c r="J52" s="5"/>
      <c r="K52" s="1"/>
      <c r="L52" s="1"/>
      <c r="O52" s="2" t="s">
        <v>46</v>
      </c>
      <c r="P52" s="2" t="s">
        <v>47</v>
      </c>
    </row>
    <row r="53" spans="1:20" ht="39.6" x14ac:dyDescent="0.25">
      <c r="A53" s="2">
        <v>46</v>
      </c>
      <c r="B53" s="2" t="s">
        <v>48</v>
      </c>
      <c r="C53" s="2" t="s">
        <v>49</v>
      </c>
      <c r="D53" s="1"/>
      <c r="E53" s="1"/>
      <c r="F53" s="1"/>
      <c r="G53" s="1"/>
      <c r="H53" s="1"/>
      <c r="I53" s="1"/>
      <c r="J53" s="1"/>
      <c r="K53" s="1"/>
      <c r="L53" s="1"/>
      <c r="O53" s="2" t="s">
        <v>48</v>
      </c>
      <c r="P53" s="2" t="s">
        <v>49</v>
      </c>
    </row>
    <row r="54" spans="1:20" ht="79.2" x14ac:dyDescent="0.25">
      <c r="A54" s="2">
        <v>47</v>
      </c>
      <c r="B54" s="2" t="s">
        <v>50</v>
      </c>
      <c r="C54" s="2" t="s">
        <v>51</v>
      </c>
      <c r="D54" s="1"/>
      <c r="E54" s="1"/>
      <c r="F54" s="1" t="s">
        <v>72</v>
      </c>
      <c r="G54" s="1"/>
      <c r="H54" s="1"/>
      <c r="I54" s="1"/>
      <c r="J54" s="1"/>
      <c r="K54" s="1"/>
      <c r="L54" s="1"/>
      <c r="O54" s="2" t="s">
        <v>50</v>
      </c>
      <c r="P54" s="2" t="s">
        <v>51</v>
      </c>
    </row>
    <row r="55" spans="1:20" x14ac:dyDescent="0.25">
      <c r="A55" s="2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O55" s="2"/>
      <c r="P55" s="2"/>
    </row>
    <row r="56" spans="1:20" ht="26.4" x14ac:dyDescent="0.25">
      <c r="A56" s="2">
        <v>48</v>
      </c>
      <c r="B56" s="8" t="s">
        <v>52</v>
      </c>
      <c r="C56" s="2"/>
      <c r="D56" s="1"/>
      <c r="E56" s="1"/>
      <c r="F56" s="1"/>
      <c r="G56" s="1"/>
      <c r="H56" s="1"/>
      <c r="I56" s="1"/>
      <c r="J56" s="1"/>
      <c r="K56" s="1"/>
      <c r="L56" s="1"/>
      <c r="O56" s="8" t="s">
        <v>52</v>
      </c>
      <c r="P56" s="2"/>
    </row>
    <row r="57" spans="1:20" ht="92.4" x14ac:dyDescent="0.25">
      <c r="A57" s="2">
        <v>49</v>
      </c>
      <c r="B57" s="2" t="s">
        <v>53</v>
      </c>
      <c r="C57" s="2" t="s">
        <v>71</v>
      </c>
      <c r="D57" s="1"/>
      <c r="E57" s="1"/>
      <c r="F57" s="1"/>
      <c r="G57" s="55" t="s">
        <v>128</v>
      </c>
      <c r="H57" s="49"/>
      <c r="I57" s="49"/>
      <c r="J57" s="49"/>
      <c r="K57" s="1"/>
      <c r="L57" s="1"/>
      <c r="O57" s="2" t="s">
        <v>53</v>
      </c>
      <c r="P57" s="2" t="s">
        <v>71</v>
      </c>
      <c r="Q57" s="45" t="s">
        <v>128</v>
      </c>
      <c r="R57" s="45"/>
      <c r="S57" s="49"/>
      <c r="T57" s="49"/>
    </row>
    <row r="58" spans="1:20" ht="52.8" x14ac:dyDescent="0.25">
      <c r="A58" s="2">
        <v>50</v>
      </c>
      <c r="B58" s="2" t="s">
        <v>54</v>
      </c>
      <c r="C58" s="2" t="s">
        <v>55</v>
      </c>
      <c r="D58" s="1"/>
      <c r="E58" s="1"/>
      <c r="F58" s="1"/>
      <c r="G58" s="55" t="s">
        <v>136</v>
      </c>
      <c r="H58" s="49"/>
      <c r="I58" s="49"/>
      <c r="J58" s="49"/>
      <c r="K58" s="1"/>
      <c r="L58" s="1"/>
      <c r="O58" s="2" t="s">
        <v>54</v>
      </c>
      <c r="P58" s="2" t="s">
        <v>55</v>
      </c>
      <c r="Q58" s="45" t="s">
        <v>136</v>
      </c>
      <c r="R58" s="45"/>
      <c r="S58" s="49"/>
      <c r="T58" s="49"/>
    </row>
  </sheetData>
  <mergeCells count="7">
    <mergeCell ref="A1:T1"/>
    <mergeCell ref="D19:J19"/>
    <mergeCell ref="G57:J57"/>
    <mergeCell ref="G58:J58"/>
    <mergeCell ref="Q19:T19"/>
    <mergeCell ref="Q57:T57"/>
    <mergeCell ref="Q58:T58"/>
  </mergeCells>
  <phoneticPr fontId="1" type="noConversion"/>
  <pageMargins left="0.75" right="0.75" top="1" bottom="1" header="0" footer="0"/>
  <pageSetup paperSize="9" orientation="portrait" horizontalDpi="1200" verticalDpi="12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8"/>
  <sheetViews>
    <sheetView zoomScale="70" zoomScaleNormal="70" workbookViewId="0">
      <selection activeCell="K7" sqref="K7"/>
    </sheetView>
  </sheetViews>
  <sheetFormatPr defaultRowHeight="13.2" x14ac:dyDescent="0.25"/>
  <cols>
    <col min="1" max="1" width="4.33203125" customWidth="1"/>
    <col min="2" max="2" width="25.6640625" customWidth="1"/>
    <col min="3" max="3" width="26.6640625" customWidth="1"/>
    <col min="4" max="4" width="16.109375" customWidth="1"/>
    <col min="5" max="5" width="10.88671875" customWidth="1"/>
  </cols>
  <sheetData>
    <row r="1" spans="1:11" ht="18" customHeight="1" x14ac:dyDescent="0.3">
      <c r="A1" s="2"/>
      <c r="B1" s="60" t="s">
        <v>76</v>
      </c>
      <c r="C1" s="60"/>
      <c r="D1" s="60"/>
      <c r="E1" s="60"/>
      <c r="F1" s="60"/>
      <c r="G1" s="60"/>
    </row>
    <row r="2" spans="1:11" ht="26.4" x14ac:dyDescent="0.25">
      <c r="A2" s="2">
        <v>1</v>
      </c>
      <c r="B2" s="2" t="s">
        <v>0</v>
      </c>
      <c r="C2" s="2" t="s">
        <v>1</v>
      </c>
      <c r="D2" s="1">
        <v>2017</v>
      </c>
      <c r="E2" s="1">
        <v>2018</v>
      </c>
      <c r="F2" s="38">
        <v>2019</v>
      </c>
      <c r="G2" s="38">
        <v>2020</v>
      </c>
      <c r="H2" s="38">
        <v>2021</v>
      </c>
    </row>
    <row r="3" spans="1:11" ht="26.4" x14ac:dyDescent="0.25">
      <c r="A3" s="2">
        <v>2</v>
      </c>
      <c r="B3" s="2" t="s">
        <v>2</v>
      </c>
      <c r="C3" s="2" t="s">
        <v>3</v>
      </c>
      <c r="D3" s="44" t="s">
        <v>158</v>
      </c>
      <c r="E3" s="44"/>
      <c r="F3" s="44"/>
      <c r="G3" s="44"/>
      <c r="H3" s="44"/>
    </row>
    <row r="4" spans="1:11" x14ac:dyDescent="0.25">
      <c r="A4" s="2">
        <v>3</v>
      </c>
      <c r="B4" s="8" t="s">
        <v>4</v>
      </c>
      <c r="C4" s="2"/>
    </row>
    <row r="5" spans="1:11" ht="26.4" x14ac:dyDescent="0.25">
      <c r="A5" s="2">
        <v>4</v>
      </c>
      <c r="B5" s="2" t="s">
        <v>5</v>
      </c>
      <c r="C5" s="2" t="s">
        <v>56</v>
      </c>
      <c r="D5" s="51" t="s">
        <v>162</v>
      </c>
      <c r="E5" s="51"/>
      <c r="F5" s="51"/>
      <c r="G5" s="51"/>
      <c r="H5" s="51"/>
    </row>
    <row r="6" spans="1:11" ht="26.4" x14ac:dyDescent="0.25">
      <c r="A6" s="2">
        <v>5</v>
      </c>
      <c r="B6" s="2" t="s">
        <v>6</v>
      </c>
      <c r="C6" s="2" t="s">
        <v>57</v>
      </c>
      <c r="F6" s="28">
        <v>2</v>
      </c>
      <c r="G6" s="28">
        <v>2</v>
      </c>
      <c r="H6" s="43">
        <v>2</v>
      </c>
    </row>
    <row r="7" spans="1:11" ht="26.4" x14ac:dyDescent="0.25">
      <c r="A7" s="2">
        <v>6</v>
      </c>
      <c r="B7" s="2" t="s">
        <v>7</v>
      </c>
      <c r="C7" s="2" t="s">
        <v>8</v>
      </c>
      <c r="D7" s="18">
        <v>1200</v>
      </c>
      <c r="E7" s="61">
        <v>1098</v>
      </c>
      <c r="F7" s="1">
        <v>982</v>
      </c>
      <c r="G7" s="1">
        <v>1063</v>
      </c>
      <c r="H7" s="40">
        <v>1072</v>
      </c>
      <c r="K7" t="s">
        <v>175</v>
      </c>
    </row>
    <row r="8" spans="1:11" ht="26.4" x14ac:dyDescent="0.25">
      <c r="A8" s="2">
        <v>7</v>
      </c>
      <c r="B8" s="2" t="s">
        <v>9</v>
      </c>
      <c r="C8" s="2" t="s">
        <v>8</v>
      </c>
      <c r="D8" s="1">
        <v>1062</v>
      </c>
      <c r="E8" s="62">
        <v>1072</v>
      </c>
      <c r="F8" s="1">
        <v>963</v>
      </c>
      <c r="G8" s="1">
        <v>1048</v>
      </c>
      <c r="H8" s="39">
        <v>1047</v>
      </c>
    </row>
    <row r="9" spans="1:11" ht="39.6" x14ac:dyDescent="0.25">
      <c r="A9" s="2">
        <v>8</v>
      </c>
      <c r="B9" s="2" t="s">
        <v>10</v>
      </c>
      <c r="C9" s="2" t="s">
        <v>8</v>
      </c>
      <c r="D9" s="1">
        <v>32</v>
      </c>
      <c r="E9" s="62">
        <v>26</v>
      </c>
      <c r="F9" s="1">
        <v>19</v>
      </c>
      <c r="G9" s="1">
        <v>15</v>
      </c>
      <c r="H9" s="39">
        <v>25</v>
      </c>
    </row>
    <row r="10" spans="1:11" ht="30.75" customHeight="1" x14ac:dyDescent="0.25">
      <c r="A10" s="2"/>
      <c r="B10" s="37" t="s">
        <v>172</v>
      </c>
      <c r="C10" s="37" t="s">
        <v>146</v>
      </c>
      <c r="D10" s="1" t="s">
        <v>154</v>
      </c>
      <c r="E10" s="1" t="s">
        <v>154</v>
      </c>
      <c r="F10" s="1" t="s">
        <v>154</v>
      </c>
      <c r="G10" s="1" t="s">
        <v>154</v>
      </c>
      <c r="H10" s="40" t="s">
        <v>154</v>
      </c>
    </row>
    <row r="11" spans="1:11" ht="31.5" customHeight="1" x14ac:dyDescent="0.25">
      <c r="A11" s="2">
        <v>9</v>
      </c>
      <c r="B11" s="37" t="s">
        <v>173</v>
      </c>
      <c r="C11" s="37" t="s">
        <v>146</v>
      </c>
      <c r="D11" s="24">
        <v>1</v>
      </c>
      <c r="E11" s="24">
        <v>1</v>
      </c>
      <c r="F11" s="24">
        <v>1</v>
      </c>
      <c r="G11" s="23">
        <v>2</v>
      </c>
      <c r="H11" s="23">
        <v>2</v>
      </c>
    </row>
    <row r="12" spans="1:11" ht="41.25" customHeight="1" x14ac:dyDescent="0.25">
      <c r="A12" s="2"/>
      <c r="B12" s="35"/>
      <c r="C12" s="35" t="s">
        <v>147</v>
      </c>
      <c r="D12" s="23">
        <v>2</v>
      </c>
      <c r="E12" s="23">
        <v>2</v>
      </c>
      <c r="F12" s="23">
        <v>2</v>
      </c>
      <c r="G12" s="23">
        <v>2</v>
      </c>
      <c r="H12" s="23">
        <v>2</v>
      </c>
    </row>
    <row r="13" spans="1:11" ht="45.75" customHeight="1" x14ac:dyDescent="0.25">
      <c r="A13" s="2"/>
      <c r="B13" s="35"/>
      <c r="C13" s="36" t="s">
        <v>148</v>
      </c>
      <c r="D13" s="23">
        <v>2</v>
      </c>
      <c r="E13" s="23">
        <v>2</v>
      </c>
      <c r="F13" s="23">
        <v>2</v>
      </c>
      <c r="G13" s="23">
        <v>2</v>
      </c>
      <c r="H13" s="23">
        <v>2</v>
      </c>
    </row>
    <row r="14" spans="1:11" x14ac:dyDescent="0.25">
      <c r="A14" s="2"/>
      <c r="B14" s="35"/>
      <c r="C14" s="36" t="s">
        <v>149</v>
      </c>
      <c r="D14" s="1"/>
    </row>
    <row r="15" spans="1:11" x14ac:dyDescent="0.25">
      <c r="A15" s="2"/>
      <c r="B15" s="35"/>
      <c r="C15" s="36" t="s">
        <v>150</v>
      </c>
      <c r="D15" s="1"/>
    </row>
    <row r="16" spans="1:11" ht="26.4" x14ac:dyDescent="0.25">
      <c r="A16" s="2">
        <v>10</v>
      </c>
      <c r="B16" s="2" t="s">
        <v>12</v>
      </c>
      <c r="C16" s="2" t="s">
        <v>59</v>
      </c>
      <c r="D16" s="18"/>
      <c r="E16" s="17"/>
    </row>
    <row r="17" spans="1:7" ht="38.4" customHeight="1" x14ac:dyDescent="0.25">
      <c r="A17" s="2">
        <v>11</v>
      </c>
      <c r="B17" s="2" t="s">
        <v>13</v>
      </c>
      <c r="C17" s="2" t="s">
        <v>14</v>
      </c>
      <c r="D17" s="17"/>
      <c r="E17" s="17"/>
    </row>
    <row r="18" spans="1:7" ht="20.399999999999999" x14ac:dyDescent="0.25">
      <c r="A18" s="2">
        <v>12</v>
      </c>
      <c r="B18" s="2" t="s">
        <v>15</v>
      </c>
      <c r="C18" s="22" t="s">
        <v>16</v>
      </c>
      <c r="D18" s="25"/>
      <c r="E18" s="17"/>
    </row>
    <row r="19" spans="1:7" ht="39.6" x14ac:dyDescent="0.25">
      <c r="A19" s="2">
        <v>13</v>
      </c>
      <c r="B19" s="2" t="s">
        <v>17</v>
      </c>
      <c r="C19" s="2" t="s">
        <v>18</v>
      </c>
      <c r="D19" s="51" t="s">
        <v>159</v>
      </c>
      <c r="E19" s="51"/>
      <c r="F19" s="51"/>
      <c r="G19" s="51"/>
    </row>
    <row r="20" spans="1:7" x14ac:dyDescent="0.25">
      <c r="A20" s="2"/>
      <c r="B20" s="2"/>
      <c r="C20" s="2"/>
    </row>
    <row r="21" spans="1:7" x14ac:dyDescent="0.25">
      <c r="A21" s="2">
        <v>14</v>
      </c>
      <c r="B21" s="8" t="s">
        <v>19</v>
      </c>
      <c r="C21" s="2"/>
    </row>
    <row r="22" spans="1:7" x14ac:dyDescent="0.25">
      <c r="A22" s="2">
        <v>15</v>
      </c>
      <c r="B22" s="8" t="s">
        <v>20</v>
      </c>
      <c r="C22" s="2"/>
    </row>
    <row r="23" spans="1:7" ht="26.4" x14ac:dyDescent="0.25">
      <c r="A23" s="2">
        <v>16</v>
      </c>
      <c r="B23" s="2" t="s">
        <v>21</v>
      </c>
      <c r="C23" s="2" t="s">
        <v>8</v>
      </c>
    </row>
    <row r="24" spans="1:7" ht="26.4" x14ac:dyDescent="0.25">
      <c r="A24" s="2">
        <v>17</v>
      </c>
      <c r="B24" s="2" t="s">
        <v>22</v>
      </c>
      <c r="C24" s="2" t="s">
        <v>8</v>
      </c>
    </row>
    <row r="25" spans="1:7" x14ac:dyDescent="0.25">
      <c r="A25" s="2">
        <v>18</v>
      </c>
      <c r="B25" s="8" t="s">
        <v>23</v>
      </c>
      <c r="C25" s="2"/>
    </row>
    <row r="26" spans="1:7" ht="26.4" x14ac:dyDescent="0.25">
      <c r="A26" s="2">
        <v>19</v>
      </c>
      <c r="B26" s="2" t="s">
        <v>21</v>
      </c>
      <c r="C26" s="2"/>
    </row>
    <row r="27" spans="1:7" ht="26.4" x14ac:dyDescent="0.25">
      <c r="A27" s="2">
        <v>20</v>
      </c>
      <c r="B27" s="2" t="s">
        <v>22</v>
      </c>
      <c r="C27" s="2" t="s">
        <v>8</v>
      </c>
    </row>
    <row r="28" spans="1:7" ht="26.4" x14ac:dyDescent="0.25">
      <c r="A28" s="2">
        <v>21</v>
      </c>
      <c r="B28" s="2" t="s">
        <v>24</v>
      </c>
      <c r="C28" s="2" t="s">
        <v>8</v>
      </c>
    </row>
    <row r="29" spans="1:7" x14ac:dyDescent="0.25">
      <c r="A29" s="2">
        <v>22</v>
      </c>
      <c r="B29" s="2" t="s">
        <v>25</v>
      </c>
      <c r="C29" s="2" t="s">
        <v>8</v>
      </c>
    </row>
    <row r="30" spans="1:7" x14ac:dyDescent="0.25">
      <c r="A30" s="2">
        <v>23</v>
      </c>
      <c r="B30" s="2" t="s">
        <v>26</v>
      </c>
      <c r="C30" s="2" t="s">
        <v>8</v>
      </c>
    </row>
    <row r="31" spans="1:7" x14ac:dyDescent="0.25">
      <c r="A31" s="2">
        <v>24</v>
      </c>
      <c r="B31" s="2" t="s">
        <v>73</v>
      </c>
      <c r="C31" s="2" t="s">
        <v>74</v>
      </c>
      <c r="D31" s="1"/>
      <c r="E31" s="1"/>
    </row>
    <row r="32" spans="1:7" x14ac:dyDescent="0.25">
      <c r="A32" s="2"/>
      <c r="B32" s="2"/>
      <c r="C32" s="2"/>
    </row>
    <row r="33" spans="1:8" ht="26.4" x14ac:dyDescent="0.25">
      <c r="A33" s="2">
        <v>25</v>
      </c>
      <c r="B33" s="8" t="s">
        <v>27</v>
      </c>
      <c r="C33" s="2"/>
    </row>
    <row r="34" spans="1:8" x14ac:dyDescent="0.25">
      <c r="A34" s="2">
        <v>27</v>
      </c>
      <c r="B34" s="2" t="s">
        <v>75</v>
      </c>
      <c r="C34" s="2" t="s">
        <v>60</v>
      </c>
      <c r="D34" s="1"/>
      <c r="E34" s="1"/>
    </row>
    <row r="35" spans="1:8" x14ac:dyDescent="0.25">
      <c r="A35" s="2"/>
      <c r="B35" s="2"/>
      <c r="C35" s="2"/>
    </row>
    <row r="36" spans="1:8" x14ac:dyDescent="0.25">
      <c r="A36" s="2">
        <v>30</v>
      </c>
      <c r="B36" s="8" t="s">
        <v>28</v>
      </c>
      <c r="C36" s="2"/>
    </row>
    <row r="37" spans="1:8" ht="26.4" x14ac:dyDescent="0.25">
      <c r="A37" s="2">
        <v>31</v>
      </c>
      <c r="B37" s="2" t="s">
        <v>29</v>
      </c>
      <c r="C37" s="2" t="s">
        <v>30</v>
      </c>
      <c r="D37" s="26" t="s">
        <v>154</v>
      </c>
      <c r="E37" s="58"/>
      <c r="F37" s="58"/>
    </row>
    <row r="38" spans="1:8" ht="26.4" x14ac:dyDescent="0.25">
      <c r="A38" s="2">
        <v>32</v>
      </c>
      <c r="B38" s="2" t="s">
        <v>31</v>
      </c>
      <c r="C38" s="2" t="s">
        <v>32</v>
      </c>
      <c r="D38" s="26" t="s">
        <v>154</v>
      </c>
      <c r="E38" s="17"/>
      <c r="F38" s="17"/>
    </row>
    <row r="39" spans="1:8" ht="39.6" x14ac:dyDescent="0.25">
      <c r="A39" s="2">
        <v>33</v>
      </c>
      <c r="B39" s="2" t="s">
        <v>33</v>
      </c>
      <c r="C39" s="2" t="s">
        <v>61</v>
      </c>
      <c r="D39" s="1">
        <v>1</v>
      </c>
      <c r="E39" s="1">
        <v>1</v>
      </c>
      <c r="F39" s="1">
        <v>1</v>
      </c>
      <c r="G39" s="1">
        <v>1</v>
      </c>
      <c r="H39" s="40">
        <v>1</v>
      </c>
    </row>
    <row r="40" spans="1:8" ht="79.2" x14ac:dyDescent="0.25">
      <c r="A40" s="2">
        <v>34</v>
      </c>
      <c r="B40" s="2" t="s">
        <v>34</v>
      </c>
      <c r="C40" s="2" t="s">
        <v>62</v>
      </c>
      <c r="D40" s="1" t="s">
        <v>111</v>
      </c>
      <c r="E40" s="1" t="s">
        <v>111</v>
      </c>
      <c r="F40" s="1" t="s">
        <v>111</v>
      </c>
      <c r="G40" s="1" t="s">
        <v>111</v>
      </c>
      <c r="H40" s="40" t="s">
        <v>111</v>
      </c>
    </row>
    <row r="41" spans="1:8" ht="26.4" x14ac:dyDescent="0.25">
      <c r="A41" s="2">
        <v>35</v>
      </c>
      <c r="B41" s="2" t="s">
        <v>35</v>
      </c>
      <c r="C41" s="2" t="s">
        <v>63</v>
      </c>
      <c r="D41" s="1">
        <v>1</v>
      </c>
      <c r="E41" s="1">
        <v>1</v>
      </c>
      <c r="F41" s="1">
        <v>1</v>
      </c>
      <c r="G41" s="1">
        <v>1</v>
      </c>
      <c r="H41" s="40">
        <v>1</v>
      </c>
    </row>
    <row r="42" spans="1:8" ht="132" x14ac:dyDescent="0.25">
      <c r="A42" s="2">
        <v>36</v>
      </c>
      <c r="B42" s="2" t="s">
        <v>36</v>
      </c>
      <c r="C42" s="3" t="s">
        <v>64</v>
      </c>
      <c r="D42" s="1" t="s">
        <v>138</v>
      </c>
      <c r="E42" s="1" t="s">
        <v>138</v>
      </c>
      <c r="F42" s="1" t="s">
        <v>138</v>
      </c>
      <c r="G42" s="1" t="s">
        <v>138</v>
      </c>
      <c r="H42" s="40" t="s">
        <v>138</v>
      </c>
    </row>
    <row r="43" spans="1:8" ht="39.6" x14ac:dyDescent="0.25">
      <c r="A43" s="2">
        <v>37</v>
      </c>
      <c r="B43" s="2" t="s">
        <v>37</v>
      </c>
      <c r="C43" s="2" t="s">
        <v>65</v>
      </c>
      <c r="D43" s="14" t="s">
        <v>95</v>
      </c>
      <c r="E43" s="14" t="s">
        <v>95</v>
      </c>
      <c r="F43" s="14" t="s">
        <v>95</v>
      </c>
      <c r="G43" s="14" t="s">
        <v>95</v>
      </c>
      <c r="H43" s="14" t="s">
        <v>95</v>
      </c>
    </row>
    <row r="44" spans="1:8" ht="26.4" x14ac:dyDescent="0.25">
      <c r="A44" s="2">
        <v>38</v>
      </c>
      <c r="B44" s="2" t="s">
        <v>38</v>
      </c>
      <c r="C44" s="2" t="s">
        <v>66</v>
      </c>
      <c r="D44" s="1">
        <v>1</v>
      </c>
      <c r="E44" s="1">
        <v>1</v>
      </c>
      <c r="F44" s="1">
        <v>1</v>
      </c>
      <c r="G44" s="1">
        <v>1</v>
      </c>
      <c r="H44" s="40">
        <v>1</v>
      </c>
    </row>
    <row r="45" spans="1:8" ht="39.6" x14ac:dyDescent="0.25">
      <c r="A45" s="2">
        <v>39</v>
      </c>
      <c r="B45" s="2" t="s">
        <v>39</v>
      </c>
      <c r="C45" s="2" t="s">
        <v>40</v>
      </c>
      <c r="D45" s="1"/>
      <c r="E45" s="1"/>
      <c r="F45" s="1"/>
      <c r="G45" s="1"/>
      <c r="H45" s="40"/>
    </row>
    <row r="46" spans="1:8" x14ac:dyDescent="0.25">
      <c r="A46" s="2">
        <v>40</v>
      </c>
      <c r="B46" s="2" t="s">
        <v>41</v>
      </c>
      <c r="C46" s="2" t="s">
        <v>42</v>
      </c>
      <c r="D46" s="1"/>
      <c r="E46" s="1"/>
      <c r="F46" s="1"/>
      <c r="G46" s="1"/>
      <c r="H46" s="40"/>
    </row>
    <row r="47" spans="1:8" x14ac:dyDescent="0.25">
      <c r="A47" s="2">
        <v>41</v>
      </c>
      <c r="B47" s="2" t="s">
        <v>43</v>
      </c>
      <c r="C47" s="2" t="s">
        <v>67</v>
      </c>
      <c r="D47" s="1">
        <v>2</v>
      </c>
      <c r="E47" s="1">
        <v>2</v>
      </c>
      <c r="F47" s="1">
        <v>2</v>
      </c>
      <c r="G47" s="1">
        <v>2</v>
      </c>
      <c r="H47" s="40">
        <v>2</v>
      </c>
    </row>
    <row r="48" spans="1:8" ht="26.4" x14ac:dyDescent="0.25">
      <c r="A48" s="2">
        <v>42</v>
      </c>
      <c r="B48" s="2" t="s">
        <v>68</v>
      </c>
      <c r="C48" s="2" t="s">
        <v>69</v>
      </c>
      <c r="D48" s="1">
        <v>2</v>
      </c>
      <c r="E48" s="1">
        <v>2</v>
      </c>
      <c r="F48" s="1">
        <v>2</v>
      </c>
      <c r="G48" s="1">
        <v>2</v>
      </c>
      <c r="H48" s="40">
        <v>2</v>
      </c>
    </row>
    <row r="49" spans="1:8" ht="26.4" x14ac:dyDescent="0.25">
      <c r="A49" s="2">
        <v>43</v>
      </c>
      <c r="B49" s="2" t="s">
        <v>44</v>
      </c>
      <c r="C49" s="2" t="s">
        <v>70</v>
      </c>
      <c r="D49" s="1">
        <v>2</v>
      </c>
      <c r="E49" s="1">
        <v>2</v>
      </c>
      <c r="F49" s="1">
        <v>2</v>
      </c>
      <c r="G49" s="1">
        <v>2</v>
      </c>
      <c r="H49" s="40">
        <v>2</v>
      </c>
    </row>
    <row r="50" spans="1:8" x14ac:dyDescent="0.25">
      <c r="A50" s="2"/>
      <c r="B50" s="2"/>
      <c r="C50" s="2"/>
    </row>
    <row r="51" spans="1:8" ht="39.6" x14ac:dyDescent="0.25">
      <c r="A51" s="2">
        <v>44</v>
      </c>
      <c r="B51" s="8" t="s">
        <v>45</v>
      </c>
      <c r="C51" s="2"/>
    </row>
    <row r="52" spans="1:8" ht="66" x14ac:dyDescent="0.25">
      <c r="A52" s="2">
        <v>45</v>
      </c>
      <c r="B52" s="2" t="s">
        <v>46</v>
      </c>
      <c r="C52" s="2" t="s">
        <v>47</v>
      </c>
      <c r="D52" s="44" t="s">
        <v>163</v>
      </c>
      <c r="E52" s="44"/>
      <c r="F52" s="44"/>
      <c r="G52" s="44"/>
      <c r="H52" s="44"/>
    </row>
    <row r="53" spans="1:8" ht="39.6" x14ac:dyDescent="0.25">
      <c r="A53" s="2">
        <v>46</v>
      </c>
      <c r="B53" s="2" t="s">
        <v>48</v>
      </c>
      <c r="C53" s="2" t="s">
        <v>49</v>
      </c>
      <c r="D53" s="44" t="s">
        <v>160</v>
      </c>
      <c r="E53" s="44"/>
      <c r="F53" s="44"/>
      <c r="G53" s="44"/>
      <c r="H53" s="44"/>
    </row>
    <row r="54" spans="1:8" ht="52.8" x14ac:dyDescent="0.25">
      <c r="A54" s="2">
        <v>47</v>
      </c>
      <c r="B54" s="2" t="s">
        <v>50</v>
      </c>
      <c r="C54" s="2" t="s">
        <v>51</v>
      </c>
      <c r="D54" s="44" t="s">
        <v>161</v>
      </c>
      <c r="E54" s="44"/>
      <c r="F54" s="44"/>
      <c r="G54" s="44"/>
      <c r="H54" s="44"/>
    </row>
    <row r="55" spans="1:8" x14ac:dyDescent="0.25">
      <c r="A55" s="2"/>
      <c r="B55" s="2"/>
      <c r="C55" s="2"/>
    </row>
    <row r="56" spans="1:8" ht="26.4" x14ac:dyDescent="0.25">
      <c r="A56" s="2">
        <v>48</v>
      </c>
      <c r="B56" s="8" t="s">
        <v>52</v>
      </c>
      <c r="C56" s="2"/>
    </row>
    <row r="57" spans="1:8" ht="66" x14ac:dyDescent="0.25">
      <c r="A57" s="2">
        <v>49</v>
      </c>
      <c r="B57" s="2" t="s">
        <v>53</v>
      </c>
      <c r="C57" s="2" t="s">
        <v>71</v>
      </c>
      <c r="D57" s="44" t="s">
        <v>164</v>
      </c>
      <c r="E57" s="44"/>
      <c r="F57" s="44"/>
      <c r="G57" s="44"/>
      <c r="H57" s="44"/>
    </row>
    <row r="58" spans="1:8" ht="52.8" x14ac:dyDescent="0.25">
      <c r="A58" s="2">
        <v>50</v>
      </c>
      <c r="B58" s="2" t="s">
        <v>54</v>
      </c>
      <c r="C58" s="2" t="s">
        <v>55</v>
      </c>
      <c r="D58" s="44" t="s">
        <v>165</v>
      </c>
      <c r="E58" s="44"/>
      <c r="F58" s="44"/>
      <c r="G58" s="44"/>
      <c r="H58" s="44"/>
    </row>
  </sheetData>
  <mergeCells count="10">
    <mergeCell ref="E37:F37"/>
    <mergeCell ref="B1:G1"/>
    <mergeCell ref="D19:G19"/>
    <mergeCell ref="D3:H3"/>
    <mergeCell ref="D5:H5"/>
    <mergeCell ref="D52:H52"/>
    <mergeCell ref="D53:H53"/>
    <mergeCell ref="D54:H54"/>
    <mergeCell ref="D57:H57"/>
    <mergeCell ref="D58:H5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Jezersko-solčavska ovca</vt:lpstr>
      <vt:lpstr>Bovška ovca</vt:lpstr>
      <vt:lpstr>Belokranjska pramenka</vt:lpstr>
      <vt:lpstr>Istrska pramenka</vt:lpstr>
      <vt:lpstr>Oplemenjena jezersko-solčavska </vt:lpstr>
      <vt:lpstr>Texel</vt:lpstr>
      <vt:lpstr>Oplemenjena bovška ovca</vt:lpstr>
    </vt:vector>
  </TitlesOfParts>
  <Company>Zootehnika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Klemen Potočnik</dc:creator>
  <cp:lastModifiedBy>Flisar, Tina</cp:lastModifiedBy>
  <cp:lastPrinted>2005-01-03T11:24:44Z</cp:lastPrinted>
  <dcterms:created xsi:type="dcterms:W3CDTF">2004-12-07T09:08:53Z</dcterms:created>
  <dcterms:modified xsi:type="dcterms:W3CDTF">2022-02-21T18:45:41Z</dcterms:modified>
</cp:coreProperties>
</file>